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ll products" sheetId="1" r:id="rId1"/>
    <sheet name="Only Mini combos" sheetId="2" r:id="rId2"/>
    <sheet name="Sheet3" sheetId="3" r:id="rId3"/>
  </sheets>
  <definedNames>
    <definedName name="_xlnm.Print_Area" localSheetId="0">'All products'!$A$1:$I$41</definedName>
  </definedNames>
  <calcPr fullCalcOnLoad="1"/>
</workbook>
</file>

<file path=xl/sharedStrings.xml><?xml version="1.0" encoding="utf-8"?>
<sst xmlns="http://schemas.openxmlformats.org/spreadsheetml/2006/main" count="667" uniqueCount="258">
  <si>
    <t>Country</t>
  </si>
  <si>
    <t>Product name</t>
  </si>
  <si>
    <t>Base Price</t>
  </si>
  <si>
    <t>Price incl service tax</t>
  </si>
  <si>
    <t>Talktime</t>
  </si>
  <si>
    <t>Recharge options</t>
  </si>
  <si>
    <t>Validity</t>
  </si>
  <si>
    <t>Deposit Rate</t>
  </si>
  <si>
    <t>Online</t>
  </si>
  <si>
    <t>Vouchers</t>
  </si>
  <si>
    <t>Australia</t>
  </si>
  <si>
    <t>Australia Prepaid  499</t>
  </si>
  <si>
    <t>Free incoming calls + Free unlimited local calls + 50 minutes India call free + Free 500 MB data per day + Free local unlimited  SMS</t>
  </si>
  <si>
    <t>Locally at Optus</t>
  </si>
  <si>
    <t>4 days</t>
  </si>
  <si>
    <t>Australia Prepaid  1399</t>
  </si>
  <si>
    <t>Free incoming calls + AUD 2 per day for Unlimited local calls +  500 MB data per day + 20 AUD talktime</t>
  </si>
  <si>
    <t>8 days</t>
  </si>
  <si>
    <t>Australia Prepaid 2999</t>
  </si>
  <si>
    <t>Free incoming calls+Free unlimited local calls + Free unlimited calls to India +Free 6 GB data + Free SMS</t>
  </si>
  <si>
    <t>28 days</t>
  </si>
  <si>
    <t>Australia Prepaid 999 (Family)</t>
  </si>
  <si>
    <t>Free incoming calls + Free unlimited local calls +  Free 500 MB data per day</t>
  </si>
  <si>
    <t>10 days</t>
  </si>
  <si>
    <t>Canada</t>
  </si>
  <si>
    <t>Canada prepaid 1999-Jun 16 (C1)</t>
  </si>
  <si>
    <t>Free 100 minutes  incoming call  +  Free 100 mins (Local or call back to India) + Free 250 MB data + 25 SMS (local or international)</t>
  </si>
  <si>
    <t>Yes</t>
  </si>
  <si>
    <t>No</t>
  </si>
  <si>
    <t>30 days</t>
  </si>
  <si>
    <t>Canada prepaid 1999 (300 mins) (C1)</t>
  </si>
  <si>
    <t>Free 300 minutes  incoming call  +  Free 300 mins (Local or call back to India) +  Free 100 SMS</t>
  </si>
  <si>
    <t>Canada prepaid 3999-Jun 16 (C1)</t>
  </si>
  <si>
    <t>Free 300 minutes  incoming call  +  Free 300 mins (Local or call back to India) + Free 500 MB data + 100 SMS (local or international)</t>
  </si>
  <si>
    <t>Canada, USA &amp; Mexico</t>
  </si>
  <si>
    <t>North America Prepaid 4599</t>
  </si>
  <si>
    <t>China Specific</t>
  </si>
  <si>
    <t>China Specific Prepaid 1999</t>
  </si>
  <si>
    <t>Incoming free + Local calls in China 60 mins+ Free calls to India from China 60 mins 
+ 500 MB data free + 60 Free text (local or international)</t>
  </si>
  <si>
    <t>China Specific Prepaid 2999</t>
  </si>
  <si>
    <r>
      <t xml:space="preserve">Europe only (excluding UK) </t>
    </r>
    <r>
      <rPr>
        <sz val="10"/>
        <color indexed="10"/>
        <rFont val="Calibri"/>
        <family val="0"/>
      </rPr>
      <t>*</t>
    </r>
  </si>
  <si>
    <t>Europe Bundle Prepaid 1499 - Jun 16</t>
  </si>
  <si>
    <t>Incoming free + 100 mins outgoing free (to Europe or India)  + 100 MB data free</t>
  </si>
  <si>
    <t>15 days</t>
  </si>
  <si>
    <t>Europe Bundle Prepay 1999 (200 mins)- Jun 2016</t>
  </si>
  <si>
    <t>Incoming free + 200 mins outgoing free (to Europe or India)  Free talktime of  GBP 0.5</t>
  </si>
  <si>
    <t>Europe Bundled Prepaid 3199</t>
  </si>
  <si>
    <t>Incoming free + 200 mins outgoing free (to Europe or India)  + 250 MB data free + GBP 1 talktime</t>
  </si>
  <si>
    <t>Europe Prepaid 4199 (Unlimited)</t>
  </si>
  <si>
    <t>Incoming free in UK &amp; Europe + 350 mins outgoing free (local Europe or India)  + 500 MB High Speed data, beyond which data speeds of 128 kbps shall be available  +  GBP 2 talktime</t>
  </si>
  <si>
    <t>Europe Prepaid 5199 (Unlimited)</t>
  </si>
  <si>
    <t>Incoming free in UK &amp; Europe + 500 mins outgoing free (local Europe or India)  + 1 GB  High Speed data, beyond which data speeds of 128 kbps shall be available  +  GBP 3 talktime</t>
  </si>
  <si>
    <t>Europe Bundled Prepaid 5999</t>
  </si>
  <si>
    <t>Incoming free + 500 mins outgoing free (to Europe or India)  + 3 GB data free + GBP 3 talktime</t>
  </si>
  <si>
    <t>Mini Europe Prepaid 1999</t>
  </si>
  <si>
    <t>Incoming free + 100 mins outgoing free (to Europe or India)  + 500 MB Data + Additional Talk-time of £ 0.50</t>
  </si>
  <si>
    <t>7 days</t>
  </si>
  <si>
    <t>Mini Europe Prepaid 3999</t>
  </si>
  <si>
    <t>Incoming free + 750 mins outgoing free (to Europe or India)  +  3 GB High Speed Data + Unlimited 2G Data+ Additional Talk-time of £ 1.00</t>
  </si>
  <si>
    <t>Mini Europe Prepaid 4999</t>
  </si>
  <si>
    <t>Incoming free + 1000 mins outgoing free (to Europe or India)  +  5 GB High Speed Data + Unlimited 2G Data  + Additional Talk-time of £ 1.00</t>
  </si>
  <si>
    <t>Mini Europe Prepaid 2999</t>
  </si>
  <si>
    <t>Incoming free + 500 mins outgoing free (to Europe or India)  + 2 GB High Speed Data (Unlimited 2G Data) + Additional Talk-time of £ 1.00</t>
  </si>
  <si>
    <t>Mini Europe Prepaid 1499 (Family)</t>
  </si>
  <si>
    <t>Incoming Free  + 50 mins local free + 50 mins call back to India + 250 MB data free</t>
  </si>
  <si>
    <t xml:space="preserve">No  </t>
  </si>
  <si>
    <t>Mini Europe Prepaid 999 (Family)</t>
  </si>
  <si>
    <t>Incoming Free  + 50 mins local free +  250 MB data free</t>
  </si>
  <si>
    <r>
      <t xml:space="preserve">* </t>
    </r>
    <r>
      <rPr>
        <sz val="10"/>
        <color indexed="8"/>
        <rFont val="Calibri"/>
        <family val="0"/>
      </rPr>
      <t xml:space="preserve"> Countries for MINI EUROPE : </t>
    </r>
    <r>
      <rPr>
        <sz val="10"/>
        <color indexed="10"/>
        <rFont val="Calibri"/>
        <family val="0"/>
      </rPr>
      <t xml:space="preserve"> France, Germany, Italy, Spain, Switzerland, UK, Austria, Ireland, Hungary, Netherlands, Portugal, Romania, Malta, Turkey and Greece</t>
    </r>
  </si>
  <si>
    <t>France (+44 nos)</t>
  </si>
  <si>
    <t>France Prepaid 2099- Jun 16</t>
  </si>
  <si>
    <t xml:space="preserve">Incoming free + 150 mins local calls free + 150 mins calls to India free + 500 MB data free </t>
  </si>
  <si>
    <t>France Prepaid 3099- Jun 16</t>
  </si>
  <si>
    <t>Incoming free + 500 mins local calls free  +  500 mins calls to India free + 1 GB data free</t>
  </si>
  <si>
    <t>Germany (+44 number)</t>
  </si>
  <si>
    <t>Germany Prepaid 2099</t>
  </si>
  <si>
    <t xml:space="preserve">Incoming free + 100 mins local calls free +  100 mins calls to India free + 500 MB data free  + 5 Euro  talktime </t>
  </si>
  <si>
    <t>Germany Prepaid 3099</t>
  </si>
  <si>
    <t xml:space="preserve">Incoming free + 500 mins local calls free +  1000 mins calls to India free + 1 GB data free + 50 Euro talktime </t>
  </si>
  <si>
    <t>Germany Prepaid 4099</t>
  </si>
  <si>
    <t xml:space="preserve">Incoming free + 500 mins local calls free +  1000 mins calls to India free + 2 GB High Speed Data then unlimited 2G Data + 50 Euro  talktime </t>
  </si>
  <si>
    <t>Hong Kong + Macau</t>
  </si>
  <si>
    <t>HK Prepaid 999</t>
  </si>
  <si>
    <t>Incoming free in HK &amp; Macau + 50 mins local calls free in HK + 50 mins calls to India free from HK + 500 MB data free in HK</t>
  </si>
  <si>
    <t>HK Prepaid 1049 (2016)- Jun 2016</t>
  </si>
  <si>
    <r>
      <t xml:space="preserve">Incoming free in HK &amp; Macau + 100 mins local calls free in HK + 100 mins calls to India free from HK + </t>
    </r>
    <r>
      <rPr>
        <b/>
        <sz val="10"/>
        <color indexed="8"/>
        <rFont val="Calibri"/>
        <family val="0"/>
      </rPr>
      <t>{10 HKD talktime}</t>
    </r>
  </si>
  <si>
    <t>HK Prepaid 1699 (2016) - Jun 2016</t>
  </si>
  <si>
    <r>
      <t xml:space="preserve">Incoming free in HK &amp; Macau  + 100 mins local calls free in HK  + 100 mins calls to India free from HK  +  1 GB data free in HK + </t>
    </r>
    <r>
      <rPr>
        <b/>
        <sz val="10"/>
        <color indexed="8"/>
        <rFont val="Calibri"/>
        <family val="0"/>
      </rPr>
      <t>{10 HKD talktime}</t>
    </r>
  </si>
  <si>
    <t>HK Prepaid 2299 (2016)- Jun 2016</t>
  </si>
  <si>
    <r>
      <t xml:space="preserve">Incoming free in HK &amp; Macau  + 100 mins local calls free in HK + 100 mins calls to India free from HK  + 1 GB data free in HK + 20 mins local calls free in Macau + 20 mins calls to India free from Macau  + 50 MB data free in Macau + </t>
    </r>
    <r>
      <rPr>
        <b/>
        <sz val="10"/>
        <color indexed="8"/>
        <rFont val="Calibri"/>
        <family val="0"/>
      </rPr>
      <t>{10 HKD talktime}</t>
    </r>
  </si>
  <si>
    <t>Indonesia</t>
  </si>
  <si>
    <t>Indonesia Prepaid-1199</t>
  </si>
  <si>
    <r>
      <t xml:space="preserve">83 calls (worth 416 minutes) to India with prefix 01088 </t>
    </r>
    <r>
      <rPr>
        <b/>
        <sz val="10"/>
        <color indexed="8"/>
        <rFont val="Calibri"/>
        <family val="0"/>
      </rPr>
      <t xml:space="preserve">OR </t>
    </r>
    <r>
      <rPr>
        <sz val="10"/>
        <color indexed="8"/>
        <rFont val="Calibri"/>
        <family val="0"/>
      </rPr>
      <t xml:space="preserve"> 250 minutes of local calls + Free 3 GB data </t>
    </r>
  </si>
  <si>
    <t>Italy (+44 nos)</t>
  </si>
  <si>
    <t>Italy Prepaid 2099- Jun 16</t>
  </si>
  <si>
    <t>Incoming free + 150 mins local calls free  + 150 mins calls to India free +  500 MB data free</t>
  </si>
  <si>
    <t>Italy Prepaid 3099- Jun 16</t>
  </si>
  <si>
    <t>Incoming free + 500 mins local calls free + 500 mins calls to India free + 1 GB data free</t>
  </si>
  <si>
    <t>Malaysia</t>
  </si>
  <si>
    <t>Malaysia Prepaid 999</t>
  </si>
  <si>
    <t>Incoming free + 75mins local calls free + 150 mins calls to India free + 1.5 GB data free (active for 15 days)</t>
  </si>
  <si>
    <t>Matrix 1 SIM</t>
  </si>
  <si>
    <t>Matrix 1 SIM 1999- Jun 16</t>
  </si>
  <si>
    <t>EUR 17.5</t>
  </si>
  <si>
    <t>90 days</t>
  </si>
  <si>
    <t>Matrix 1 SIM 2999- Jun 16</t>
  </si>
  <si>
    <t>EUR 32.5</t>
  </si>
  <si>
    <t>Mauritius</t>
  </si>
  <si>
    <t>Mauritius Prepaid 599</t>
  </si>
  <si>
    <t xml:space="preserve">Free incoming calls +  300 MB free data + 250 free local SMS + free whatsapp &amp; facebook +  +MUR 87 Talktime free (equivalent to 25 mins local Calls or Calls to India) </t>
  </si>
  <si>
    <t xml:space="preserve">No recharge locally with Emtel </t>
  </si>
  <si>
    <t>Netherlands (+44 nos)</t>
  </si>
  <si>
    <t>Netherlands Prepaid 2099- Jun 16</t>
  </si>
  <si>
    <t>Netherlands Prepaid 3099- Jun 16</t>
  </si>
  <si>
    <t>Incoming free  +  500 mins local calls free + 500 mins calls to India free  +  1 GB data free</t>
  </si>
  <si>
    <t>New Zealand (+44 number)</t>
  </si>
  <si>
    <t>New Zealand Prepaid 1999</t>
  </si>
  <si>
    <t xml:space="preserve">Incoming free + Free Local calls or Calls to India 300 mins + 500 MB Free Data usage  +  25 Free SMS
+ Additional Talk-time of  € 0.50 </t>
  </si>
  <si>
    <t>New Zealand Prepaid 2999</t>
  </si>
  <si>
    <t xml:space="preserve">Incoming free + Free Local calls or Calls to India 500 mins + 1 GB Free Data usage  +  50 Free SMS
+ Additional Talk-time  of € 1.00 </t>
  </si>
  <si>
    <t>Saudi Prepaid (+44 number)</t>
  </si>
  <si>
    <t>Saudi Prepaid 350 (MultiIMSI)</t>
  </si>
  <si>
    <t xml:space="preserve">Free incoming calls </t>
  </si>
  <si>
    <t>Saudi Prepaid 875 (MultiIMSI)- Jun 16</t>
  </si>
  <si>
    <t>Free incoming calls+ Rs. 875 talktime (equivalent to 25 minutes of local calls/calls to India</t>
  </si>
  <si>
    <t>Saudi Prepaid 1120 (MultiIMSI)</t>
  </si>
  <si>
    <t>Free incoming calls+ Rs. 1120 talktime (equivalent to 32 minutes of local calls/calls to India</t>
  </si>
  <si>
    <t>Saudi Prepaid 1599 (50 mins + 500 MB)</t>
  </si>
  <si>
    <t>Incoming Free + 500 MB Data +  50 mins outgoing calls (Local calls or Calls to  India)</t>
  </si>
  <si>
    <t>Oman prepaid</t>
  </si>
  <si>
    <t>Oman Prepaid  399 (ST)</t>
  </si>
  <si>
    <t>Incoming calls free + 1 OMR talktime  / Peak- Offpeak call rates apply for calls to India</t>
  </si>
  <si>
    <t>Philippines</t>
  </si>
  <si>
    <t>Philippines Prepaid 1999</t>
  </si>
  <si>
    <t>Incoming Free + PHP 800 Talktime free</t>
  </si>
  <si>
    <t>Yes (through Globe mobile stores)</t>
  </si>
  <si>
    <t>Singapore</t>
  </si>
  <si>
    <t>Singapore Prepaid 999 (50 mins+5GB)</t>
  </si>
  <si>
    <t>Incoming free  +  Free unlimited local calls +  50 mins calls to India free +  5 GB data free +  50 SMS free</t>
  </si>
  <si>
    <t>Yes thru Matrix website</t>
  </si>
  <si>
    <t>Singapore Prepaid 1599</t>
  </si>
  <si>
    <t>Incoming free  + 100 mins local free  +  100 mins to call India free  + 10 GB data free +  100 texts</t>
  </si>
  <si>
    <t>Singapore Prepaid 499 (Family)</t>
  </si>
  <si>
    <t xml:space="preserve">Incoming free  +  Free unlimited local calls +  500 MB data free </t>
  </si>
  <si>
    <t>South Africa (+44 number)</t>
  </si>
  <si>
    <t>Matrix 1 SIM 1599 SA</t>
  </si>
  <si>
    <t>200 free minutes for outgoing calls
(Local calls in South Africa or call back  to India) + Additional talktime  € 0.50</t>
  </si>
  <si>
    <t>South Africa (Country specific)</t>
  </si>
  <si>
    <t>South Africa Prepaid 1999</t>
  </si>
  <si>
    <t>Incoming Free + 600 MB Data + ZAR 100 Talktime (equivalent to 166 mins calls to India OR 100 mins of local calls)</t>
  </si>
  <si>
    <t>Locally recharge available through Virgin mobile stores</t>
  </si>
  <si>
    <t>Spain (+44 nos)</t>
  </si>
  <si>
    <t>Spain Prepaid 2099- Jun 16</t>
  </si>
  <si>
    <t>Incoming free + 150 mins local calls free + 150 mins calls to India free + 500 MB data free</t>
  </si>
  <si>
    <t>Spain Prepaid 3099- Jun 16</t>
  </si>
  <si>
    <t>Incoming free + 500 mins local calls free +  500 mins calls to India free + 1 GB data free</t>
  </si>
  <si>
    <t>Tanzania (+44 number)</t>
  </si>
  <si>
    <t>Tanzania prepaid 1599</t>
  </si>
  <si>
    <t>Rs.1600 (equivalent to 41 minutes of local calls/Calls to India)</t>
  </si>
  <si>
    <t>Tanzania prepaid 2999</t>
  </si>
  <si>
    <t>500 MB  +  Rs.1600  (equivalent to 41 minutes of local calls/Calls to India)</t>
  </si>
  <si>
    <t>Thailand</t>
  </si>
  <si>
    <t>Thailand Prepaid 999 (2017)</t>
  </si>
  <si>
    <t xml:space="preserve"> Incoming calls free + THB 100 talktime + 2.5 GB high speed data followed by unlimited 2G data (valid for 7 days)</t>
  </si>
  <si>
    <t>Locally at 7 Eleven, Tesco Lotus, Big C</t>
  </si>
  <si>
    <t>Thailand prepaid 1799 (DTAC)</t>
  </si>
  <si>
    <t xml:space="preserve"> Incoming calls free + THB 100 talktime +  6 GB high speed data followed by unlimited 2G data</t>
  </si>
  <si>
    <t>Turkey (+44 nos)</t>
  </si>
  <si>
    <t>Turkey Prepaid 2099- Jun 16</t>
  </si>
  <si>
    <t>Incoming free  +  150 mins local calls free + 150 mins calls to India free + 500 MB data free</t>
  </si>
  <si>
    <t>Turkey Prepaid 3099- Jun 16</t>
  </si>
  <si>
    <t>UAE (with + 44 number)</t>
  </si>
  <si>
    <t>UAE Prepaid 300  (MultiIMSI)</t>
  </si>
  <si>
    <t>Free incoming calls + Rs. 150 free talktime</t>
  </si>
  <si>
    <t>UAE Prepaid 500  (MultiIMSI)</t>
  </si>
  <si>
    <t>Free incoming calls +  Rs.360  (equivalent to 20 minutes of local calls/Calls to India)</t>
  </si>
  <si>
    <t>UAE Prepaid 875 (MultiIMSI)- Jun 16</t>
  </si>
  <si>
    <t>Free incoming calls + Rs.900 (equivalent to 50 minutes of local calls/Calls to India)</t>
  </si>
  <si>
    <t>UAE Prepaid 1750 (MultiIMSI)- Jun 16</t>
  </si>
  <si>
    <t>Free incoming calls + Rs.1800 (equivalent to 100 minutes of local calls/Calls to India)</t>
  </si>
  <si>
    <t>UAE Prepay 1999 (MultiIMSI)</t>
  </si>
  <si>
    <t>Free incoming calls +   500 MB data +  CUG free + Rs.900 (equivalent to 50 minutes of local calls/Calls to India)</t>
  </si>
  <si>
    <t>UK</t>
  </si>
  <si>
    <t>UK Prepay 1049- Jun 16</t>
  </si>
  <si>
    <t>GBP 7.5</t>
  </si>
  <si>
    <t>UK Bundled Prepay 2099- Jun 16</t>
  </si>
  <si>
    <t>Incoming free + 300 mins outgoing free (local or India)  + 500 MB data free +  GBP 0.50  talktime</t>
  </si>
  <si>
    <t>UK Bundled Prepay 3099- Jun 16</t>
  </si>
  <si>
    <t xml:space="preserve">Incoming free + Unlimited outgoing free [{local or India FUP 3000 min}] + 1 GB data free + GBP 1 talktime </t>
  </si>
  <si>
    <t>UK Student Prepaid 1999</t>
  </si>
  <si>
    <t>Incoming free + Unlimited outgoing free local (FUP 2000 min} + 5 GB data free post that thottling + GBP 1 talktime  + Unlimited local texts (FUP of 1000  local SMS)</t>
  </si>
  <si>
    <t>UK Student Prepaid 2999</t>
  </si>
  <si>
    <t>Incoming free + Unlimited outgoing free local (FUP 2000 min} + 10 GB data free post that thottling + GBP 2 talktime  + Unlimited local texts (FUP of 1000  local SMS)</t>
  </si>
  <si>
    <t>UK Student Prepaid 4999</t>
  </si>
  <si>
    <t>Incoming free + Unlimited outgoing free local (FUP 2000 min} + 40 GB data free post that thottling + GBP 3 talktime  + Unlimited local texts (FUP of 1000  local SMS)</t>
  </si>
  <si>
    <t>UK Prepaid 2999 (Unlimited mins+ 5GB)</t>
  </si>
  <si>
    <t>Incoming free + Unlimited outgoing free local (FUP 2000 min} +  5 GB data free post that thottling +  Unlimited local texts (FUP of 1000 local SMS)</t>
  </si>
  <si>
    <t>UK Prepaid 1499 (Family)</t>
  </si>
  <si>
    <t>Incoming Free  + 500 mins local free + 200 mins call back to India + 500 MB data free</t>
  </si>
  <si>
    <t>UK Prepaid 999 (Family)</t>
  </si>
  <si>
    <t>Incoming Free  + 500 mins local free + 500 MB data free</t>
  </si>
  <si>
    <t>USA</t>
  </si>
  <si>
    <t>USA Prepaid 2199 (Students) -Jun 16 (C1)</t>
  </si>
  <si>
    <t>Incoming/Local calls free (FUP  2000 mins) + 500 min calls to Inda free  +  Unlimited data free (500 MB at high speeds, 2G approx 128 Kbps post FUP)</t>
  </si>
  <si>
    <t>20 days</t>
  </si>
  <si>
    <t>USA Prepaid Unlimited 3099 (500MB)- Jun 16 (C1)</t>
  </si>
  <si>
    <t>Incoming/Local calls free  + Unlimited calls to India free {FUP 1000 min} + Unlimited data free (500 MB at high speeds, 2G approx 128 Kbps post FUP)</t>
  </si>
  <si>
    <t>USA Prepaid Unlimited 4099 (2GB)- Jun 16 (C1)</t>
  </si>
  <si>
    <t>Incoming/Local calls free  + Unlimited calls to India free {FUP 2000 min}  + Unlimited data free (2 GB at high speeds, 2G approx 128 Kbps post FUP)</t>
  </si>
  <si>
    <t>USA Prepaid 2999 (5GB Throttle)</t>
  </si>
  <si>
    <t>Incoming free + Unlimited outgoing free local or  India (FUP 2000 min} +  5 GB data free post that thottling +  Unlimited local texts (FUP of 1000 local SMS)</t>
  </si>
  <si>
    <t>USA Prepaid 1499 (Family)</t>
  </si>
  <si>
    <t>USA Prepaid 999 (Family)</t>
  </si>
  <si>
    <t>Type</t>
  </si>
  <si>
    <t>Price</t>
  </si>
  <si>
    <t>Local</t>
  </si>
  <si>
    <t>India</t>
  </si>
  <si>
    <t>Data</t>
  </si>
  <si>
    <t>MBE Product name</t>
  </si>
  <si>
    <t>Sales offer</t>
  </si>
  <si>
    <t>Parent SIM</t>
  </si>
  <si>
    <t>INR 2999</t>
  </si>
  <si>
    <t>Unlimited</t>
  </si>
  <si>
    <t>Unlimited (5 GB at High Speed)</t>
  </si>
  <si>
    <t>UK Prepaid 2999 (Unlimited mins+5GB)</t>
  </si>
  <si>
    <t>USA Postpaid SIM</t>
  </si>
  <si>
    <t>Child add-on SIM</t>
  </si>
  <si>
    <t>INR 999</t>
  </si>
  <si>
    <t>500 mins</t>
  </si>
  <si>
    <t>NA</t>
  </si>
  <si>
    <t>500 MB</t>
  </si>
  <si>
    <t>INR 1499</t>
  </si>
  <si>
    <t>200 mins</t>
  </si>
  <si>
    <t> </t>
  </si>
  <si>
    <t>UK Student Prepaid SIM</t>
  </si>
  <si>
    <t>Europe</t>
  </si>
  <si>
    <t>Unlimited (2 GB at High Speed)</t>
  </si>
  <si>
    <t>Mini Europe Prepaid SIM</t>
  </si>
  <si>
    <t>50 mins</t>
  </si>
  <si>
    <t>250 MB</t>
  </si>
  <si>
    <t>INR 2499</t>
  </si>
  <si>
    <t>6 GB</t>
  </si>
  <si>
    <r>
      <t xml:space="preserve">Australia Prepaid 2499 - </t>
    </r>
    <r>
      <rPr>
        <sz val="9"/>
        <color indexed="63"/>
        <rFont val="Arial"/>
        <family val="0"/>
      </rPr>
      <t>Jun16</t>
    </r>
  </si>
  <si>
    <t>500 MB/day</t>
  </si>
  <si>
    <t>5 GB</t>
  </si>
  <si>
    <t>INR 499</t>
  </si>
  <si>
    <t>75 mins</t>
  </si>
  <si>
    <t>150 mins</t>
  </si>
  <si>
    <t>1.5 GB</t>
  </si>
  <si>
    <t>40 mins</t>
  </si>
  <si>
    <t>300 MB</t>
  </si>
  <si>
    <t>Malaysia Prepaid 499 (Family)</t>
  </si>
  <si>
    <t>THB 100 talktime</t>
  </si>
  <si>
    <t>Unlimited (1.5 GB at High Speed)</t>
  </si>
  <si>
    <t>CUG free</t>
  </si>
  <si>
    <t>Thailand Prepaid 499 (Family)</t>
  </si>
  <si>
    <t>Incoming free +  Local calls in China 125 mins+ Free calls to India from China 125 mins + 1 GB data free + 125 Free text (local or  (International)</t>
  </si>
  <si>
    <t>Free incoming calls+Free unlimited local calls + Free calls to India from Canada, USA &amp; Mexico + 2 GB High Speed data Unlimited 2G data  + Free text (local or ternational)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</si>
</sst>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INR]\ #,##0"/>
    <numFmt numFmtId="177" formatCode="0;[Red]0"/>
    <numFmt numFmtId="178" formatCode="0_ "/>
  </numFmts>
  <fonts count="28">
    <font>
      <sz val="11"/>
      <color indexed="8"/>
      <name val="Calibri"/>
      <family val="0"/>
    </font>
    <font>
      <sz val="12"/>
      <name val="Times New Roman"/>
      <family val="0"/>
    </font>
    <font>
      <b/>
      <sz val="12"/>
      <name val="Arial"/>
      <family val="0"/>
    </font>
    <font>
      <b/>
      <sz val="10"/>
      <color indexed="9"/>
      <name val="Calibri"/>
      <family val="0"/>
    </font>
    <font>
      <sz val="10"/>
      <color indexed="8"/>
      <name val="Calibri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name val="Arial"/>
      <family val="0"/>
    </font>
    <font>
      <sz val="10"/>
      <color indexed="10"/>
      <name val="Calibri"/>
      <family val="0"/>
    </font>
    <font>
      <u val="single"/>
      <sz val="10"/>
      <color indexed="20"/>
      <name val="Calibri"/>
      <family val="0"/>
    </font>
    <font>
      <sz val="9"/>
      <color indexed="63"/>
      <name val="Arial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7" fillId="17" borderId="0" applyNumberFormat="0" applyBorder="0" applyAlignment="0" applyProtection="0"/>
    <xf numFmtId="0" fontId="21" fillId="9" borderId="1" applyNumberFormat="0" applyAlignment="0" applyProtection="0"/>
    <xf numFmtId="0" fontId="23" fillId="14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" fillId="4" borderId="10" xfId="17" applyFont="1" applyFill="1" applyBorder="1" applyAlignment="1">
      <alignment horizontal="center" vertical="center" wrapText="1"/>
      <protection/>
    </xf>
    <xf numFmtId="0" fontId="4" fillId="4" borderId="10" xfId="17" applyFont="1" applyFill="1" applyBorder="1" applyAlignment="1">
      <alignment horizontal="left" vertical="center" wrapText="1"/>
      <protection/>
    </xf>
    <xf numFmtId="176" fontId="4" fillId="4" borderId="10" xfId="17" applyNumberFormat="1" applyFont="1" applyFill="1" applyBorder="1" applyAlignment="1">
      <alignment horizontal="center" vertical="center" wrapText="1"/>
      <protection/>
    </xf>
    <xf numFmtId="176" fontId="4" fillId="4" borderId="10" xfId="45" applyNumberFormat="1" applyFont="1" applyFill="1" applyBorder="1" applyAlignment="1">
      <alignment horizontal="center" vertical="center" wrapText="1"/>
    </xf>
    <xf numFmtId="0" fontId="4" fillId="9" borderId="10" xfId="17" applyFont="1" applyFill="1" applyBorder="1" applyAlignment="1">
      <alignment horizontal="left" vertical="center" wrapText="1"/>
      <protection/>
    </xf>
    <xf numFmtId="176" fontId="4" fillId="9" borderId="10" xfId="17" applyNumberFormat="1" applyFont="1" applyFill="1" applyBorder="1" applyAlignment="1">
      <alignment horizontal="center" vertical="center" wrapText="1"/>
      <protection/>
    </xf>
    <xf numFmtId="176" fontId="4" fillId="9" borderId="10" xfId="45" applyNumberFormat="1" applyFont="1" applyFill="1" applyBorder="1" applyAlignment="1">
      <alignment horizontal="center" vertical="center" wrapText="1"/>
    </xf>
    <xf numFmtId="0" fontId="4" fillId="9" borderId="10" xfId="17" applyFont="1" applyFill="1" applyBorder="1" applyAlignment="1">
      <alignment horizontal="center" vertical="center" wrapText="1"/>
      <protection/>
    </xf>
    <xf numFmtId="0" fontId="4" fillId="0" borderId="0" xfId="17" applyFont="1" applyAlignment="1">
      <alignment vertical="center"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/>
      <protection/>
    </xf>
    <xf numFmtId="0" fontId="5" fillId="9" borderId="10" xfId="17" applyNumberFormat="1" applyFont="1" applyFill="1" applyBorder="1" applyAlignment="1">
      <alignment horizontal="center" vertical="center" wrapText="1"/>
      <protection/>
    </xf>
    <xf numFmtId="0" fontId="5" fillId="9" borderId="10" xfId="17" applyNumberFormat="1" applyFont="1" applyFill="1" applyBorder="1" applyAlignment="1">
      <alignment horizontal="center" vertical="top" wrapText="1"/>
      <protection/>
    </xf>
    <xf numFmtId="0" fontId="6" fillId="7" borderId="10" xfId="17" applyNumberFormat="1" applyFont="1" applyFill="1" applyBorder="1" applyAlignment="1">
      <alignment horizontal="left" vertical="top" wrapText="1"/>
      <protection/>
    </xf>
    <xf numFmtId="0" fontId="6" fillId="4" borderId="10" xfId="17" applyNumberFormat="1" applyFont="1" applyFill="1" applyBorder="1" applyAlignment="1">
      <alignment horizontal="left" vertical="top" wrapText="1"/>
      <protection/>
    </xf>
    <xf numFmtId="0" fontId="5" fillId="0" borderId="10" xfId="17" applyNumberFormat="1" applyFont="1" applyBorder="1" applyAlignment="1">
      <alignment horizontal="left" vertical="center" wrapText="1"/>
      <protection/>
    </xf>
    <xf numFmtId="0" fontId="6" fillId="0" borderId="10" xfId="17" applyNumberFormat="1" applyFont="1" applyBorder="1" applyAlignment="1">
      <alignment horizontal="left" vertical="top" wrapText="1"/>
      <protection/>
    </xf>
    <xf numFmtId="0" fontId="7" fillId="0" borderId="10" xfId="17" applyNumberFormat="1" applyFont="1" applyBorder="1" applyAlignment="1">
      <alignment horizontal="left" vertical="center" wrapText="1"/>
      <protection/>
    </xf>
    <xf numFmtId="0" fontId="6" fillId="10" borderId="10" xfId="17" applyNumberFormat="1" applyFont="1" applyFill="1" applyBorder="1" applyAlignment="1">
      <alignment horizontal="left" vertical="top" wrapText="1"/>
      <protection/>
    </xf>
    <xf numFmtId="0" fontId="4" fillId="4" borderId="0" xfId="17" applyFont="1" applyFill="1" applyAlignment="1">
      <alignment horizontal="center" vertical="center" wrapText="1"/>
      <protection/>
    </xf>
    <xf numFmtId="0" fontId="4" fillId="4" borderId="0" xfId="17" applyFont="1" applyFill="1" applyAlignment="1">
      <alignment horizontal="left" vertical="center" wrapText="1"/>
      <protection/>
    </xf>
    <xf numFmtId="176" fontId="4" fillId="4" borderId="0" xfId="17" applyNumberFormat="1" applyFont="1" applyFill="1" applyAlignment="1">
      <alignment horizontal="center" vertical="center" wrapText="1"/>
      <protection/>
    </xf>
    <xf numFmtId="0" fontId="4" fillId="4" borderId="0" xfId="17" applyFont="1" applyFill="1" applyAlignment="1">
      <alignment horizontal="center" vertical="center"/>
      <protection/>
    </xf>
    <xf numFmtId="0" fontId="4" fillId="4" borderId="0" xfId="17" applyFont="1" applyFill="1" applyAlignment="1">
      <alignment horizontal="left" vertical="center"/>
      <protection/>
    </xf>
    <xf numFmtId="0" fontId="4" fillId="4" borderId="0" xfId="17" applyFont="1" applyFill="1" applyAlignment="1">
      <alignment horizontal="left"/>
      <protection/>
    </xf>
    <xf numFmtId="0" fontId="3" fillId="18" borderId="11" xfId="17" applyFont="1" applyFill="1" applyBorder="1" applyAlignment="1">
      <alignment horizontal="center" vertical="center"/>
      <protection/>
    </xf>
    <xf numFmtId="0" fontId="4" fillId="4" borderId="12" xfId="17" applyFont="1" applyFill="1" applyBorder="1" applyAlignment="1">
      <alignment horizontal="left" vertical="center" wrapText="1"/>
      <protection/>
    </xf>
    <xf numFmtId="176" fontId="4" fillId="4" borderId="13" xfId="17" applyNumberFormat="1" applyFont="1" applyFill="1" applyBorder="1" applyAlignment="1">
      <alignment horizontal="center" vertical="center" wrapText="1"/>
      <protection/>
    </xf>
    <xf numFmtId="176" fontId="4" fillId="4" borderId="13" xfId="45" applyNumberFormat="1" applyFont="1" applyFill="1" applyBorder="1" applyAlignment="1">
      <alignment horizontal="center" vertical="center" wrapText="1"/>
    </xf>
    <xf numFmtId="0" fontId="4" fillId="4" borderId="13" xfId="17" applyFont="1" applyFill="1" applyBorder="1" applyAlignment="1">
      <alignment horizontal="left" vertical="center" wrapText="1"/>
      <protection/>
    </xf>
    <xf numFmtId="0" fontId="4" fillId="4" borderId="13" xfId="17" applyFont="1" applyFill="1" applyBorder="1" applyAlignment="1">
      <alignment horizontal="center" vertical="center"/>
      <protection/>
    </xf>
    <xf numFmtId="0" fontId="4" fillId="4" borderId="13" xfId="17" applyFont="1" applyFill="1" applyBorder="1" applyAlignment="1">
      <alignment horizontal="center" vertical="center" wrapText="1"/>
      <protection/>
    </xf>
    <xf numFmtId="0" fontId="4" fillId="4" borderId="14" xfId="17" applyFont="1" applyFill="1" applyBorder="1" applyAlignment="1">
      <alignment horizontal="left" vertical="center" wrapText="1"/>
      <protection/>
    </xf>
    <xf numFmtId="0" fontId="4" fillId="4" borderId="10" xfId="17" applyFont="1" applyFill="1" applyBorder="1" applyAlignment="1">
      <alignment horizontal="center" vertical="center"/>
      <protection/>
    </xf>
    <xf numFmtId="0" fontId="4" fillId="9" borderId="14" xfId="17" applyFont="1" applyFill="1" applyBorder="1" applyAlignment="1">
      <alignment horizontal="left" vertical="center" wrapText="1"/>
      <protection/>
    </xf>
    <xf numFmtId="0" fontId="4" fillId="9" borderId="15" xfId="17" applyFont="1" applyFill="1" applyBorder="1" applyAlignment="1">
      <alignment horizontal="left" vertical="center" wrapText="1"/>
      <protection/>
    </xf>
    <xf numFmtId="176" fontId="4" fillId="9" borderId="11" xfId="17" applyNumberFormat="1" applyFont="1" applyFill="1" applyBorder="1" applyAlignment="1">
      <alignment horizontal="center" vertical="center" wrapText="1"/>
      <protection/>
    </xf>
    <xf numFmtId="176" fontId="4" fillId="9" borderId="11" xfId="45" applyNumberFormat="1" applyFont="1" applyFill="1" applyBorder="1" applyAlignment="1">
      <alignment horizontal="center" vertical="center" wrapText="1"/>
    </xf>
    <xf numFmtId="0" fontId="4" fillId="9" borderId="11" xfId="17" applyFont="1" applyFill="1" applyBorder="1" applyAlignment="1">
      <alignment horizontal="left" vertical="center" wrapText="1"/>
      <protection/>
    </xf>
    <xf numFmtId="0" fontId="4" fillId="4" borderId="11" xfId="17" applyFont="1" applyFill="1" applyBorder="1" applyAlignment="1">
      <alignment horizontal="center" vertical="center"/>
      <protection/>
    </xf>
    <xf numFmtId="0" fontId="4" fillId="9" borderId="11" xfId="17" applyFont="1" applyFill="1" applyBorder="1" applyAlignment="1">
      <alignment horizontal="center" vertical="center" wrapText="1"/>
      <protection/>
    </xf>
    <xf numFmtId="0" fontId="4" fillId="4" borderId="15" xfId="17" applyFont="1" applyFill="1" applyBorder="1" applyAlignment="1">
      <alignment horizontal="left" vertical="center" wrapText="1"/>
      <protection/>
    </xf>
    <xf numFmtId="0" fontId="4" fillId="4" borderId="11" xfId="17" applyFont="1" applyFill="1" applyBorder="1" applyAlignment="1">
      <alignment horizontal="center" vertical="center" wrapText="1"/>
      <protection/>
    </xf>
    <xf numFmtId="176" fontId="4" fillId="4" borderId="11" xfId="17" applyNumberFormat="1" applyFont="1" applyFill="1" applyBorder="1" applyAlignment="1">
      <alignment horizontal="center" vertical="center" wrapText="1"/>
      <protection/>
    </xf>
    <xf numFmtId="0" fontId="4" fillId="4" borderId="11" xfId="17" applyFont="1" applyFill="1" applyBorder="1" applyAlignment="1">
      <alignment horizontal="left" vertical="center" wrapText="1"/>
      <protection/>
    </xf>
    <xf numFmtId="0" fontId="4" fillId="4" borderId="16" xfId="17" applyFont="1" applyFill="1" applyBorder="1" applyAlignment="1">
      <alignment horizontal="center" vertical="center" wrapText="1"/>
      <protection/>
    </xf>
    <xf numFmtId="0" fontId="4" fillId="4" borderId="17" xfId="17" applyFont="1" applyFill="1" applyBorder="1" applyAlignment="1">
      <alignment horizontal="left" vertical="center" wrapText="1"/>
      <protection/>
    </xf>
    <xf numFmtId="0" fontId="4" fillId="4" borderId="18" xfId="17" applyFont="1" applyFill="1" applyBorder="1" applyAlignment="1">
      <alignment horizontal="center" vertical="center" wrapText="1"/>
      <protection/>
    </xf>
    <xf numFmtId="176" fontId="4" fillId="4" borderId="18" xfId="45" applyNumberFormat="1" applyFont="1" applyFill="1" applyBorder="1" applyAlignment="1">
      <alignment horizontal="center" vertical="center" wrapText="1"/>
    </xf>
    <xf numFmtId="0" fontId="4" fillId="4" borderId="18" xfId="17" applyFont="1" applyFill="1" applyBorder="1" applyAlignment="1">
      <alignment horizontal="left" vertical="center" wrapText="1"/>
      <protection/>
    </xf>
    <xf numFmtId="0" fontId="4" fillId="4" borderId="18" xfId="17" applyFont="1" applyFill="1" applyBorder="1" applyAlignment="1">
      <alignment horizontal="center" vertical="center"/>
      <protection/>
    </xf>
    <xf numFmtId="0" fontId="4" fillId="4" borderId="19" xfId="17" applyFont="1" applyFill="1" applyBorder="1" applyAlignment="1">
      <alignment horizontal="left" vertical="center" wrapText="1"/>
      <protection/>
    </xf>
    <xf numFmtId="176" fontId="4" fillId="4" borderId="20" xfId="17" applyNumberFormat="1" applyFont="1" applyFill="1" applyBorder="1" applyAlignment="1">
      <alignment horizontal="center" vertical="center" wrapText="1"/>
      <protection/>
    </xf>
    <xf numFmtId="176" fontId="4" fillId="4" borderId="20" xfId="45" applyNumberFormat="1" applyFont="1" applyFill="1" applyBorder="1" applyAlignment="1">
      <alignment horizontal="center" vertical="center" wrapText="1"/>
    </xf>
    <xf numFmtId="0" fontId="4" fillId="4" borderId="20" xfId="17" applyFont="1" applyFill="1" applyBorder="1" applyAlignment="1">
      <alignment horizontal="left" vertical="center" wrapText="1"/>
      <protection/>
    </xf>
    <xf numFmtId="0" fontId="4" fillId="4" borderId="20" xfId="17" applyFont="1" applyFill="1" applyBorder="1" applyAlignment="1">
      <alignment horizontal="center" vertical="center"/>
      <protection/>
    </xf>
    <xf numFmtId="0" fontId="4" fillId="4" borderId="21" xfId="17" applyFont="1" applyFill="1" applyBorder="1" applyAlignment="1">
      <alignment horizontal="left" vertical="center" wrapText="1"/>
      <protection/>
    </xf>
    <xf numFmtId="176" fontId="4" fillId="4" borderId="22" xfId="17" applyNumberFormat="1" applyFont="1" applyFill="1" applyBorder="1" applyAlignment="1">
      <alignment horizontal="center" vertical="center" wrapText="1"/>
      <protection/>
    </xf>
    <xf numFmtId="0" fontId="4" fillId="4" borderId="22" xfId="17" applyFont="1" applyFill="1" applyBorder="1" applyAlignment="1">
      <alignment horizontal="left" vertical="center" wrapText="1"/>
      <protection/>
    </xf>
    <xf numFmtId="0" fontId="4" fillId="4" borderId="22" xfId="17" applyFont="1" applyFill="1" applyBorder="1" applyAlignment="1">
      <alignment horizontal="center" vertical="center"/>
      <protection/>
    </xf>
    <xf numFmtId="176" fontId="4" fillId="4" borderId="22" xfId="45" applyNumberFormat="1" applyFont="1" applyFill="1" applyBorder="1" applyAlignment="1">
      <alignment horizontal="center" vertical="center" wrapText="1"/>
    </xf>
    <xf numFmtId="0" fontId="4" fillId="9" borderId="10" xfId="17" applyFont="1" applyFill="1" applyBorder="1" applyAlignment="1">
      <alignment horizontal="center" vertical="center"/>
      <protection/>
    </xf>
    <xf numFmtId="0" fontId="4" fillId="9" borderId="11" xfId="17" applyFont="1" applyFill="1" applyBorder="1" applyAlignment="1">
      <alignment horizontal="center" vertical="center"/>
      <protection/>
    </xf>
    <xf numFmtId="176" fontId="4" fillId="4" borderId="11" xfId="45" applyNumberFormat="1" applyFont="1" applyFill="1" applyBorder="1" applyAlignment="1">
      <alignment horizontal="center" vertical="center" wrapText="1"/>
    </xf>
    <xf numFmtId="176" fontId="4" fillId="4" borderId="18" xfId="17" applyNumberFormat="1" applyFont="1" applyFill="1" applyBorder="1" applyAlignment="1">
      <alignment horizontal="center" vertical="center" wrapText="1"/>
      <protection/>
    </xf>
    <xf numFmtId="0" fontId="4" fillId="9" borderId="17" xfId="17" applyFont="1" applyFill="1" applyBorder="1" applyAlignment="1">
      <alignment horizontal="left" vertical="center" wrapText="1"/>
      <protection/>
    </xf>
    <xf numFmtId="176" fontId="4" fillId="9" borderId="18" xfId="17" applyNumberFormat="1" applyFont="1" applyFill="1" applyBorder="1" applyAlignment="1">
      <alignment horizontal="center" vertical="center" wrapText="1"/>
      <protection/>
    </xf>
    <xf numFmtId="176" fontId="4" fillId="9" borderId="18" xfId="45" applyNumberFormat="1" applyFont="1" applyFill="1" applyBorder="1" applyAlignment="1">
      <alignment horizontal="center" vertical="center" wrapText="1"/>
    </xf>
    <xf numFmtId="0" fontId="4" fillId="9" borderId="18" xfId="17" applyFont="1" applyFill="1" applyBorder="1" applyAlignment="1">
      <alignment horizontal="left" vertical="center" wrapText="1"/>
      <protection/>
    </xf>
    <xf numFmtId="0" fontId="4" fillId="9" borderId="18" xfId="17" applyFont="1" applyFill="1" applyBorder="1" applyAlignment="1">
      <alignment horizontal="center" vertical="center"/>
      <protection/>
    </xf>
    <xf numFmtId="0" fontId="4" fillId="9" borderId="18" xfId="17" applyFont="1" applyFill="1" applyBorder="1" applyAlignment="1">
      <alignment horizontal="center" vertical="center" wrapText="1"/>
      <protection/>
    </xf>
    <xf numFmtId="0" fontId="4" fillId="4" borderId="23" xfId="17" applyFont="1" applyFill="1" applyBorder="1" applyAlignment="1">
      <alignment horizontal="center" vertical="center" wrapText="1"/>
      <protection/>
    </xf>
    <xf numFmtId="0" fontId="4" fillId="4" borderId="24" xfId="17" applyFont="1" applyFill="1" applyBorder="1" applyAlignment="1">
      <alignment horizontal="left" vertical="center" wrapText="1"/>
      <protection/>
    </xf>
    <xf numFmtId="0" fontId="4" fillId="4" borderId="25" xfId="17" applyFont="1" applyFill="1" applyBorder="1" applyAlignment="1">
      <alignment horizontal="center" vertical="center" wrapText="1"/>
      <protection/>
    </xf>
    <xf numFmtId="176" fontId="4" fillId="4" borderId="25" xfId="45" applyNumberFormat="1" applyFont="1" applyFill="1" applyBorder="1" applyAlignment="1">
      <alignment horizontal="center" vertical="center" wrapText="1"/>
    </xf>
    <xf numFmtId="0" fontId="4" fillId="4" borderId="25" xfId="17" applyFont="1" applyFill="1" applyBorder="1" applyAlignment="1">
      <alignment horizontal="left" vertical="center" wrapText="1"/>
      <protection/>
    </xf>
    <xf numFmtId="176" fontId="4" fillId="4" borderId="17" xfId="17" applyNumberFormat="1" applyFont="1" applyFill="1" applyBorder="1" applyAlignment="1">
      <alignment horizontal="left" vertical="center" wrapText="1"/>
      <protection/>
    </xf>
    <xf numFmtId="0" fontId="4" fillId="9" borderId="12" xfId="17" applyFont="1" applyFill="1" applyBorder="1" applyAlignment="1">
      <alignment horizontal="left" vertical="center" wrapText="1"/>
      <protection/>
    </xf>
    <xf numFmtId="176" fontId="4" fillId="9" borderId="13" xfId="17" applyNumberFormat="1" applyFont="1" applyFill="1" applyBorder="1" applyAlignment="1">
      <alignment horizontal="center" vertical="center" wrapText="1"/>
      <protection/>
    </xf>
    <xf numFmtId="176" fontId="4" fillId="9" borderId="13" xfId="45" applyNumberFormat="1" applyFont="1" applyFill="1" applyBorder="1" applyAlignment="1">
      <alignment horizontal="center" vertical="center" wrapText="1"/>
    </xf>
    <xf numFmtId="0" fontId="4" fillId="9" borderId="13" xfId="17" applyFont="1" applyFill="1" applyBorder="1" applyAlignment="1">
      <alignment horizontal="left" vertical="center" wrapText="1"/>
      <protection/>
    </xf>
    <xf numFmtId="0" fontId="4" fillId="4" borderId="15" xfId="17" applyFont="1" applyFill="1" applyBorder="1" applyAlignment="1">
      <alignment horizontal="left" vertical="center"/>
      <protection/>
    </xf>
    <xf numFmtId="176" fontId="4" fillId="4" borderId="13" xfId="17" applyNumberFormat="1" applyFont="1" applyFill="1" applyBorder="1" applyAlignment="1">
      <alignment horizontal="left" vertical="center" wrapText="1"/>
      <protection/>
    </xf>
    <xf numFmtId="176" fontId="4" fillId="9" borderId="11" xfId="17" applyNumberFormat="1" applyFont="1" applyFill="1" applyBorder="1" applyAlignment="1">
      <alignment horizontal="left" vertical="center" wrapText="1"/>
      <protection/>
    </xf>
    <xf numFmtId="176" fontId="4" fillId="4" borderId="26" xfId="17" applyNumberFormat="1" applyFont="1" applyFill="1" applyBorder="1" applyAlignment="1">
      <alignment horizontal="center" vertical="center" wrapText="1"/>
      <protection/>
    </xf>
    <xf numFmtId="9" fontId="4" fillId="4" borderId="0" xfId="60" applyFont="1" applyFill="1" applyAlignment="1">
      <alignment horizontal="left" vertical="center"/>
    </xf>
    <xf numFmtId="176" fontId="4" fillId="4" borderId="27" xfId="17" applyNumberFormat="1" applyFont="1" applyFill="1" applyBorder="1" applyAlignment="1">
      <alignment horizontal="center" vertical="center" wrapText="1"/>
      <protection/>
    </xf>
    <xf numFmtId="176" fontId="4" fillId="9" borderId="27" xfId="17" applyNumberFormat="1" applyFont="1" applyFill="1" applyBorder="1" applyAlignment="1">
      <alignment horizontal="center" vertical="center" wrapText="1"/>
      <protection/>
    </xf>
    <xf numFmtId="177" fontId="4" fillId="4" borderId="0" xfId="60" applyNumberFormat="1" applyFont="1" applyFill="1" applyAlignment="1">
      <alignment horizontal="left" vertical="center"/>
    </xf>
    <xf numFmtId="176" fontId="4" fillId="9" borderId="28" xfId="17" applyNumberFormat="1" applyFont="1" applyFill="1" applyBorder="1" applyAlignment="1">
      <alignment horizontal="center" vertical="center" wrapText="1"/>
      <protection/>
    </xf>
    <xf numFmtId="0" fontId="4" fillId="4" borderId="0" xfId="60" applyNumberFormat="1" applyFont="1" applyFill="1" applyBorder="1" applyAlignment="1" applyProtection="1">
      <alignment horizontal="left" vertical="center"/>
      <protection/>
    </xf>
    <xf numFmtId="178" fontId="4" fillId="4" borderId="0" xfId="17" applyNumberFormat="1" applyFont="1" applyFill="1" applyAlignment="1">
      <alignment horizontal="left" vertical="center"/>
      <protection/>
    </xf>
    <xf numFmtId="9" fontId="4" fillId="4" borderId="0" xfId="60" applyNumberFormat="1" applyFont="1" applyFill="1" applyAlignment="1">
      <alignment horizontal="left" vertical="center"/>
    </xf>
    <xf numFmtId="176" fontId="4" fillId="4" borderId="28" xfId="17" applyNumberFormat="1" applyFont="1" applyFill="1" applyBorder="1" applyAlignment="1">
      <alignment horizontal="center" vertical="center" wrapText="1"/>
      <protection/>
    </xf>
    <xf numFmtId="176" fontId="4" fillId="4" borderId="29" xfId="17" applyNumberFormat="1" applyFont="1" applyFill="1" applyBorder="1" applyAlignment="1">
      <alignment horizontal="center" vertical="center" wrapText="1"/>
      <protection/>
    </xf>
    <xf numFmtId="0" fontId="4" fillId="4" borderId="0" xfId="17" applyFont="1" applyFill="1" applyAlignment="1">
      <alignment horizontal="center"/>
      <protection/>
    </xf>
    <xf numFmtId="176" fontId="4" fillId="4" borderId="30" xfId="17" applyNumberFormat="1" applyFont="1" applyFill="1" applyBorder="1" applyAlignment="1">
      <alignment horizontal="center" vertical="center" wrapText="1"/>
      <protection/>
    </xf>
    <xf numFmtId="176" fontId="4" fillId="4" borderId="31" xfId="17" applyNumberFormat="1" applyFont="1" applyFill="1" applyBorder="1" applyAlignment="1">
      <alignment horizontal="center" vertical="center" wrapText="1"/>
      <protection/>
    </xf>
    <xf numFmtId="9" fontId="9" fillId="4" borderId="0" xfId="15" applyNumberFormat="1" applyFont="1" applyFill="1" applyAlignment="1">
      <alignment horizontal="left" vertical="center"/>
    </xf>
    <xf numFmtId="176" fontId="4" fillId="9" borderId="29" xfId="17" applyNumberFormat="1" applyFont="1" applyFill="1" applyBorder="1" applyAlignment="1">
      <alignment horizontal="center" vertical="center" wrapText="1"/>
      <protection/>
    </xf>
    <xf numFmtId="176" fontId="4" fillId="4" borderId="32" xfId="17" applyNumberFormat="1" applyFont="1" applyFill="1" applyBorder="1" applyAlignment="1">
      <alignment horizontal="center" vertical="center" wrapText="1"/>
      <protection/>
    </xf>
    <xf numFmtId="176" fontId="4" fillId="4" borderId="29" xfId="45" applyNumberFormat="1" applyFont="1" applyFill="1" applyBorder="1" applyAlignment="1">
      <alignment horizontal="center" vertical="center" wrapText="1"/>
    </xf>
    <xf numFmtId="176" fontId="4" fillId="9" borderId="26" xfId="17" applyNumberFormat="1" applyFont="1" applyFill="1" applyBorder="1" applyAlignment="1">
      <alignment horizontal="center" vertical="center" wrapText="1"/>
      <protection/>
    </xf>
    <xf numFmtId="0" fontId="4" fillId="9" borderId="19" xfId="17" applyFont="1" applyFill="1" applyBorder="1" applyAlignment="1">
      <alignment horizontal="left" vertical="center" wrapText="1"/>
      <protection/>
    </xf>
    <xf numFmtId="176" fontId="4" fillId="9" borderId="20" xfId="17" applyNumberFormat="1" applyFont="1" applyFill="1" applyBorder="1" applyAlignment="1">
      <alignment horizontal="center" vertical="center" wrapText="1"/>
      <protection/>
    </xf>
    <xf numFmtId="176" fontId="4" fillId="9" borderId="20" xfId="45" applyNumberFormat="1" applyFont="1" applyFill="1" applyBorder="1" applyAlignment="1">
      <alignment horizontal="center" vertical="center" wrapText="1"/>
    </xf>
    <xf numFmtId="0" fontId="4" fillId="9" borderId="20" xfId="17" applyFont="1" applyFill="1" applyBorder="1" applyAlignment="1">
      <alignment horizontal="left" vertical="center" wrapText="1"/>
      <protection/>
    </xf>
    <xf numFmtId="0" fontId="4" fillId="9" borderId="20" xfId="17" applyFont="1" applyFill="1" applyBorder="1" applyAlignment="1">
      <alignment horizontal="center" vertical="center"/>
      <protection/>
    </xf>
    <xf numFmtId="0" fontId="4" fillId="9" borderId="20" xfId="17" applyFont="1" applyFill="1" applyBorder="1" applyAlignment="1">
      <alignment horizontal="center" vertical="center" wrapText="1"/>
      <protection/>
    </xf>
    <xf numFmtId="176" fontId="4" fillId="9" borderId="30" xfId="17" applyNumberFormat="1" applyFont="1" applyFill="1" applyBorder="1" applyAlignment="1">
      <alignment horizontal="center" vertical="center" wrapText="1"/>
      <protection/>
    </xf>
    <xf numFmtId="0" fontId="3" fillId="18" borderId="13" xfId="17" applyFont="1" applyFill="1" applyBorder="1" applyAlignment="1">
      <alignment horizontal="center" vertical="center"/>
      <protection/>
    </xf>
    <xf numFmtId="0" fontId="8" fillId="4" borderId="33" xfId="17" applyFont="1" applyFill="1" applyBorder="1" applyAlignment="1">
      <alignment horizontal="left" vertical="center" wrapText="1"/>
      <protection/>
    </xf>
    <xf numFmtId="0" fontId="8" fillId="4" borderId="18" xfId="17" applyFont="1" applyFill="1" applyBorder="1" applyAlignment="1">
      <alignment horizontal="left" vertical="center" wrapText="1"/>
      <protection/>
    </xf>
    <xf numFmtId="176" fontId="8" fillId="4" borderId="18" xfId="17" applyNumberFormat="1" applyFont="1" applyFill="1" applyBorder="1" applyAlignment="1">
      <alignment horizontal="left" vertical="center" wrapText="1"/>
      <protection/>
    </xf>
    <xf numFmtId="176" fontId="8" fillId="4" borderId="18" xfId="45" applyNumberFormat="1" applyFont="1" applyFill="1" applyBorder="1" applyAlignment="1">
      <alignment horizontal="left" vertical="center" wrapText="1"/>
    </xf>
    <xf numFmtId="176" fontId="8" fillId="4" borderId="29" xfId="17" applyNumberFormat="1" applyFont="1" applyFill="1" applyBorder="1" applyAlignment="1">
      <alignment horizontal="left" vertical="center" wrapText="1"/>
      <protection/>
    </xf>
    <xf numFmtId="0" fontId="4" fillId="4" borderId="25" xfId="17" applyFont="1" applyFill="1" applyBorder="1" applyAlignment="1">
      <alignment horizontal="center" vertical="center" wrapText="1"/>
      <protection/>
    </xf>
    <xf numFmtId="0" fontId="3" fillId="18" borderId="22" xfId="17" applyFont="1" applyFill="1" applyBorder="1" applyAlignment="1">
      <alignment horizontal="center" vertical="center"/>
      <protection/>
    </xf>
    <xf numFmtId="0" fontId="4" fillId="4" borderId="18" xfId="17" applyFont="1" applyFill="1" applyBorder="1" applyAlignment="1">
      <alignment horizontal="center" vertical="center" wrapText="1"/>
      <protection/>
    </xf>
    <xf numFmtId="0" fontId="3" fillId="18" borderId="34" xfId="17" applyFont="1" applyFill="1" applyBorder="1" applyAlignment="1">
      <alignment horizontal="center" vertical="center" wrapText="1"/>
      <protection/>
    </xf>
    <xf numFmtId="0" fontId="3" fillId="18" borderId="35" xfId="17" applyFont="1" applyFill="1" applyBorder="1" applyAlignment="1">
      <alignment horizontal="center" vertical="center" wrapText="1"/>
      <protection/>
    </xf>
    <xf numFmtId="0" fontId="4" fillId="4" borderId="34" xfId="17" applyFont="1" applyFill="1" applyBorder="1" applyAlignment="1">
      <alignment horizontal="center" vertical="center" wrapText="1"/>
      <protection/>
    </xf>
    <xf numFmtId="0" fontId="4" fillId="4" borderId="36" xfId="17" applyFont="1" applyFill="1" applyBorder="1" applyAlignment="1">
      <alignment horizontal="center" vertical="center" wrapText="1"/>
      <protection/>
    </xf>
    <xf numFmtId="0" fontId="4" fillId="4" borderId="35" xfId="17" applyFont="1" applyFill="1" applyBorder="1" applyAlignment="1">
      <alignment horizontal="center" vertical="center" wrapText="1"/>
      <protection/>
    </xf>
    <xf numFmtId="0" fontId="4" fillId="4" borderId="37" xfId="17" applyFont="1" applyFill="1" applyBorder="1" applyAlignment="1">
      <alignment horizontal="center" vertical="center" wrapText="1"/>
      <protection/>
    </xf>
    <xf numFmtId="0" fontId="4" fillId="4" borderId="38" xfId="17" applyFont="1" applyFill="1" applyBorder="1" applyAlignment="1">
      <alignment horizontal="center" vertical="center" wrapText="1"/>
      <protection/>
    </xf>
    <xf numFmtId="0" fontId="4" fillId="4" borderId="39" xfId="17" applyFont="1" applyFill="1" applyBorder="1" applyAlignment="1">
      <alignment horizontal="center" vertical="center" wrapText="1"/>
      <protection/>
    </xf>
    <xf numFmtId="0" fontId="3" fillId="18" borderId="38" xfId="17" applyFont="1" applyFill="1" applyBorder="1" applyAlignment="1">
      <alignment horizontal="center" vertical="center" wrapText="1"/>
      <protection/>
    </xf>
    <xf numFmtId="176" fontId="4" fillId="4" borderId="34" xfId="17" applyNumberFormat="1" applyFont="1" applyFill="1" applyBorder="1" applyAlignment="1">
      <alignment horizontal="center" vertical="center" wrapText="1"/>
      <protection/>
    </xf>
    <xf numFmtId="176" fontId="4" fillId="4" borderId="35" xfId="17" applyNumberFormat="1" applyFont="1" applyFill="1" applyBorder="1" applyAlignment="1">
      <alignment horizontal="center" vertical="center" wrapText="1"/>
      <protection/>
    </xf>
    <xf numFmtId="0" fontId="4" fillId="4" borderId="34" xfId="17" applyFont="1" applyFill="1" applyBorder="1" applyAlignment="1">
      <alignment horizontal="center" vertical="center"/>
      <protection/>
    </xf>
    <xf numFmtId="0" fontId="4" fillId="4" borderId="36" xfId="17" applyFont="1" applyFill="1" applyBorder="1" applyAlignment="1">
      <alignment horizontal="center" vertical="center"/>
      <protection/>
    </xf>
    <xf numFmtId="0" fontId="4" fillId="4" borderId="39" xfId="17" applyFont="1" applyFill="1" applyBorder="1" applyAlignment="1">
      <alignment horizontal="center" vertical="center"/>
      <protection/>
    </xf>
    <xf numFmtId="0" fontId="3" fillId="18" borderId="12" xfId="17" applyFont="1" applyFill="1" applyBorder="1" applyAlignment="1">
      <alignment horizontal="center" vertical="center" wrapText="1"/>
      <protection/>
    </xf>
    <xf numFmtId="0" fontId="3" fillId="18" borderId="15" xfId="17" applyFont="1" applyFill="1" applyBorder="1" applyAlignment="1">
      <alignment horizontal="center" vertical="center" wrapText="1"/>
      <protection/>
    </xf>
    <xf numFmtId="0" fontId="3" fillId="18" borderId="21" xfId="17" applyFont="1" applyFill="1" applyBorder="1" applyAlignment="1">
      <alignment horizontal="center" vertical="center" wrapText="1"/>
      <protection/>
    </xf>
    <xf numFmtId="0" fontId="3" fillId="18" borderId="13" xfId="17" applyFont="1" applyFill="1" applyBorder="1" applyAlignment="1">
      <alignment horizontal="center" vertical="center" wrapText="1"/>
      <protection/>
    </xf>
    <xf numFmtId="0" fontId="3" fillId="18" borderId="11" xfId="17" applyFont="1" applyFill="1" applyBorder="1" applyAlignment="1">
      <alignment horizontal="center" vertical="center" wrapText="1"/>
      <protection/>
    </xf>
    <xf numFmtId="0" fontId="3" fillId="18" borderId="22" xfId="17" applyFont="1" applyFill="1" applyBorder="1" applyAlignment="1">
      <alignment horizontal="center" vertical="center" wrapText="1"/>
      <protection/>
    </xf>
    <xf numFmtId="176" fontId="3" fillId="18" borderId="13" xfId="17" applyNumberFormat="1" applyFont="1" applyFill="1" applyBorder="1" applyAlignment="1">
      <alignment horizontal="center" vertical="center" wrapText="1"/>
      <protection/>
    </xf>
    <xf numFmtId="176" fontId="3" fillId="18" borderId="11" xfId="17" applyNumberFormat="1" applyFont="1" applyFill="1" applyBorder="1" applyAlignment="1">
      <alignment horizontal="center" vertical="center" wrapText="1"/>
      <protection/>
    </xf>
    <xf numFmtId="176" fontId="3" fillId="18" borderId="22" xfId="17" applyNumberFormat="1" applyFont="1" applyFill="1" applyBorder="1" applyAlignment="1">
      <alignment horizontal="center" vertical="center" wrapText="1"/>
      <protection/>
    </xf>
    <xf numFmtId="0" fontId="3" fillId="18" borderId="26" xfId="17" applyFont="1" applyFill="1" applyBorder="1" applyAlignment="1">
      <alignment horizontal="center" vertical="center" wrapText="1"/>
      <protection/>
    </xf>
    <xf numFmtId="0" fontId="3" fillId="18" borderId="28" xfId="17" applyFont="1" applyFill="1" applyBorder="1" applyAlignment="1">
      <alignment horizontal="center" vertical="center" wrapText="1"/>
      <protection/>
    </xf>
    <xf numFmtId="0" fontId="3" fillId="18" borderId="31" xfId="17" applyFont="1" applyFill="1" applyBorder="1" applyAlignment="1">
      <alignment horizontal="center" vertical="center" wrapText="1"/>
      <protection/>
    </xf>
    <xf numFmtId="0" fontId="4" fillId="4" borderId="13" xfId="17" applyFont="1" applyFill="1" applyBorder="1" applyAlignment="1">
      <alignment horizontal="center" vertical="center"/>
      <protection/>
    </xf>
    <xf numFmtId="0" fontId="4" fillId="4" borderId="10" xfId="17" applyFont="1" applyFill="1" applyBorder="1" applyAlignment="1">
      <alignment horizontal="center" vertical="center"/>
      <protection/>
    </xf>
    <xf numFmtId="0" fontId="4" fillId="4" borderId="11" xfId="17" applyFont="1" applyFill="1" applyBorder="1" applyAlignment="1">
      <alignment horizontal="center" vertical="center"/>
      <protection/>
    </xf>
    <xf numFmtId="176" fontId="4" fillId="4" borderId="13" xfId="17" applyNumberFormat="1" applyFont="1" applyFill="1" applyBorder="1" applyAlignment="1">
      <alignment horizontal="center" vertical="center" wrapText="1"/>
      <protection/>
    </xf>
    <xf numFmtId="176" fontId="4" fillId="4" borderId="11" xfId="17" applyNumberFormat="1" applyFont="1" applyFill="1" applyBorder="1" applyAlignment="1">
      <alignment horizontal="center" vertical="center" wrapText="1"/>
      <protection/>
    </xf>
    <xf numFmtId="0" fontId="4" fillId="9" borderId="13" xfId="17" applyFont="1" applyFill="1" applyBorder="1" applyAlignment="1">
      <alignment horizontal="center" vertical="center" wrapText="1"/>
      <protection/>
    </xf>
    <xf numFmtId="0" fontId="4" fillId="9" borderId="10" xfId="17" applyFont="1" applyFill="1" applyBorder="1" applyAlignment="1">
      <alignment horizontal="center" vertical="center" wrapText="1"/>
      <protection/>
    </xf>
    <xf numFmtId="0" fontId="4" fillId="9" borderId="11" xfId="17" applyFont="1" applyFill="1" applyBorder="1" applyAlignment="1">
      <alignment horizontal="center" vertical="center" wrapText="1"/>
      <protection/>
    </xf>
    <xf numFmtId="0" fontId="6" fillId="7" borderId="10" xfId="17" applyNumberFormat="1" applyFont="1" applyFill="1" applyBorder="1" applyAlignment="1">
      <alignment horizontal="center" vertical="top" wrapText="1"/>
      <protection/>
    </xf>
    <xf numFmtId="0" fontId="2" fillId="0" borderId="10" xfId="16" applyNumberFormat="1" applyFont="1" applyFill="1" applyBorder="1" applyAlignment="1" applyProtection="1">
      <alignment vertical="center"/>
      <protection/>
    </xf>
    <xf numFmtId="0" fontId="5" fillId="4" borderId="10" xfId="17" applyNumberFormat="1" applyFont="1" applyFill="1" applyBorder="1" applyAlignment="1">
      <alignment horizontal="center" vertical="center" wrapText="1"/>
      <protection/>
    </xf>
    <xf numFmtId="0" fontId="4" fillId="4" borderId="10" xfId="17" applyFont="1" applyFill="1" applyBorder="1" applyAlignment="1">
      <alignment horizontal="center" vertical="center" wrapText="1"/>
      <protection/>
    </xf>
  </cellXfs>
  <cellStyles count="50">
    <cellStyle name="Normal" xfId="0"/>
    <cellStyle name="@ET_Style?.apf" xfId="15"/>
    <cellStyle name="@ET_Style?.ayi .ayh" xfId="16"/>
    <cellStyle name="@ET_Style?.c .g-asu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6"/>
  <sheetViews>
    <sheetView tabSelected="1" zoomScale="90" zoomScaleNormal="9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2" sqref="E12"/>
    </sheetView>
  </sheetViews>
  <sheetFormatPr defaultColWidth="9.00390625" defaultRowHeight="15"/>
  <cols>
    <col min="1" max="1" width="14.8515625" style="20" customWidth="1"/>
    <col min="2" max="2" width="27.421875" style="21" customWidth="1"/>
    <col min="3" max="3" width="9.140625" style="20" bestFit="1" customWidth="1"/>
    <col min="4" max="4" width="17.28125" style="22" bestFit="1" customWidth="1"/>
    <col min="5" max="5" width="74.00390625" style="21" customWidth="1"/>
    <col min="6" max="6" width="7.00390625" style="23" customWidth="1"/>
    <col min="7" max="7" width="7.8515625" style="23" customWidth="1"/>
    <col min="8" max="8" width="6.421875" style="20" customWidth="1"/>
    <col min="9" max="9" width="9.00390625" style="23" customWidth="1"/>
    <col min="10" max="10" width="11.00390625" style="24" bestFit="1" customWidth="1"/>
    <col min="11" max="11" width="16.28125" style="24" bestFit="1" customWidth="1"/>
    <col min="12" max="15" width="11.00390625" style="24" bestFit="1" customWidth="1"/>
    <col min="16" max="16" width="9.28125" style="24" bestFit="1" customWidth="1"/>
    <col min="17" max="255" width="9.00390625" style="24" customWidth="1"/>
    <col min="256" max="16384" width="9.00390625" style="25" customWidth="1"/>
  </cols>
  <sheetData>
    <row r="1" spans="1:9" ht="15">
      <c r="A1" s="120" t="s">
        <v>0</v>
      </c>
      <c r="B1" s="134" t="s">
        <v>1</v>
      </c>
      <c r="C1" s="137" t="s">
        <v>2</v>
      </c>
      <c r="D1" s="140" t="s">
        <v>3</v>
      </c>
      <c r="E1" s="137" t="s">
        <v>4</v>
      </c>
      <c r="F1" s="111" t="s">
        <v>5</v>
      </c>
      <c r="G1" s="111"/>
      <c r="H1" s="137" t="s">
        <v>6</v>
      </c>
      <c r="I1" s="143" t="s">
        <v>7</v>
      </c>
    </row>
    <row r="2" spans="1:9" ht="15">
      <c r="A2" s="121"/>
      <c r="B2" s="135"/>
      <c r="C2" s="138"/>
      <c r="D2" s="141"/>
      <c r="E2" s="138"/>
      <c r="F2" s="26" t="s">
        <v>8</v>
      </c>
      <c r="G2" s="26" t="s">
        <v>9</v>
      </c>
      <c r="H2" s="138"/>
      <c r="I2" s="144"/>
    </row>
    <row r="3" spans="1:11" ht="25.5">
      <c r="A3" s="122" t="s">
        <v>10</v>
      </c>
      <c r="B3" s="27" t="s">
        <v>11</v>
      </c>
      <c r="C3" s="28">
        <v>499</v>
      </c>
      <c r="D3" s="29">
        <f aca="true" t="shared" si="0" ref="D3:D13">C3*1.15</f>
        <v>573.8499999999999</v>
      </c>
      <c r="E3" s="30" t="s">
        <v>12</v>
      </c>
      <c r="F3" s="146" t="s">
        <v>13</v>
      </c>
      <c r="G3" s="146"/>
      <c r="H3" s="32" t="s">
        <v>14</v>
      </c>
      <c r="I3" s="85">
        <v>516.46</v>
      </c>
      <c r="K3" s="86"/>
    </row>
    <row r="4" spans="1:11" ht="25.5">
      <c r="A4" s="123"/>
      <c r="B4" s="33" t="s">
        <v>15</v>
      </c>
      <c r="C4" s="3">
        <v>1399</v>
      </c>
      <c r="D4" s="4">
        <f t="shared" si="0"/>
        <v>1608.85</v>
      </c>
      <c r="E4" s="2" t="s">
        <v>16</v>
      </c>
      <c r="F4" s="147"/>
      <c r="G4" s="147"/>
      <c r="H4" s="1" t="s">
        <v>17</v>
      </c>
      <c r="I4" s="87">
        <v>1447.96</v>
      </c>
      <c r="K4" s="86"/>
    </row>
    <row r="5" spans="1:12" ht="25.5">
      <c r="A5" s="123"/>
      <c r="B5" s="35" t="s">
        <v>18</v>
      </c>
      <c r="C5" s="6">
        <v>2999</v>
      </c>
      <c r="D5" s="7">
        <f t="shared" si="0"/>
        <v>3448.85</v>
      </c>
      <c r="E5" s="5" t="s">
        <v>19</v>
      </c>
      <c r="F5" s="147"/>
      <c r="G5" s="147"/>
      <c r="H5" s="8" t="s">
        <v>20</v>
      </c>
      <c r="I5" s="88">
        <v>2931.52</v>
      </c>
      <c r="L5" s="89"/>
    </row>
    <row r="6" spans="1:12" ht="25.5">
      <c r="A6" s="124"/>
      <c r="B6" s="36" t="s">
        <v>21</v>
      </c>
      <c r="C6" s="37">
        <v>999</v>
      </c>
      <c r="D6" s="38">
        <f t="shared" si="0"/>
        <v>1148.85</v>
      </c>
      <c r="E6" s="39" t="s">
        <v>22</v>
      </c>
      <c r="F6" s="148"/>
      <c r="G6" s="148"/>
      <c r="H6" s="41" t="s">
        <v>23</v>
      </c>
      <c r="I6" s="90">
        <v>976</v>
      </c>
      <c r="L6" s="89"/>
    </row>
    <row r="7" spans="1:14" ht="25.5">
      <c r="A7" s="122" t="s">
        <v>24</v>
      </c>
      <c r="B7" s="27" t="s">
        <v>25</v>
      </c>
      <c r="C7" s="32">
        <v>1999</v>
      </c>
      <c r="D7" s="28">
        <f t="shared" si="0"/>
        <v>2298.85</v>
      </c>
      <c r="E7" s="30" t="s">
        <v>26</v>
      </c>
      <c r="F7" s="32" t="s">
        <v>27</v>
      </c>
      <c r="G7" s="32" t="s">
        <v>28</v>
      </c>
      <c r="H7" s="32" t="s">
        <v>29</v>
      </c>
      <c r="I7" s="85">
        <v>1954</v>
      </c>
      <c r="K7" s="91"/>
      <c r="M7" s="92"/>
      <c r="N7" s="92"/>
    </row>
    <row r="8" spans="1:16" ht="25.5">
      <c r="A8" s="123"/>
      <c r="B8" s="33" t="s">
        <v>30</v>
      </c>
      <c r="C8" s="1">
        <v>1999</v>
      </c>
      <c r="D8" s="3">
        <f t="shared" si="0"/>
        <v>2298.85</v>
      </c>
      <c r="E8" s="2" t="s">
        <v>31</v>
      </c>
      <c r="F8" s="1" t="s">
        <v>27</v>
      </c>
      <c r="G8" s="1" t="s">
        <v>28</v>
      </c>
      <c r="H8" s="1" t="s">
        <v>29</v>
      </c>
      <c r="I8" s="87">
        <v>1954</v>
      </c>
      <c r="K8" s="93"/>
      <c r="P8" s="92"/>
    </row>
    <row r="9" spans="1:11" ht="25.5">
      <c r="A9" s="124"/>
      <c r="B9" s="42" t="s">
        <v>32</v>
      </c>
      <c r="C9" s="43">
        <v>3999</v>
      </c>
      <c r="D9" s="44">
        <f t="shared" si="0"/>
        <v>4598.849999999999</v>
      </c>
      <c r="E9" s="45" t="s">
        <v>33</v>
      </c>
      <c r="F9" s="43" t="s">
        <v>27</v>
      </c>
      <c r="G9" s="43" t="s">
        <v>28</v>
      </c>
      <c r="H9" s="43" t="s">
        <v>29</v>
      </c>
      <c r="I9" s="94">
        <v>3909</v>
      </c>
      <c r="K9" s="86"/>
    </row>
    <row r="10" spans="1:11" ht="25.5">
      <c r="A10" s="46" t="s">
        <v>34</v>
      </c>
      <c r="B10" s="47" t="s">
        <v>35</v>
      </c>
      <c r="C10" s="48">
        <v>4599</v>
      </c>
      <c r="D10" s="49">
        <f t="shared" si="0"/>
        <v>5288.849999999999</v>
      </c>
      <c r="E10" s="50" t="s">
        <v>257</v>
      </c>
      <c r="F10" s="51" t="s">
        <v>28</v>
      </c>
      <c r="G10" s="51" t="s">
        <v>28</v>
      </c>
      <c r="H10" s="48" t="s">
        <v>29</v>
      </c>
      <c r="I10" s="95">
        <v>4495.52</v>
      </c>
      <c r="K10" s="86"/>
    </row>
    <row r="11" spans="1:255" ht="25.5">
      <c r="A11" s="122" t="s">
        <v>36</v>
      </c>
      <c r="B11" s="27" t="s">
        <v>37</v>
      </c>
      <c r="C11" s="28">
        <v>1999</v>
      </c>
      <c r="D11" s="29">
        <f t="shared" si="0"/>
        <v>2298.85</v>
      </c>
      <c r="E11" s="30" t="s">
        <v>38</v>
      </c>
      <c r="F11" s="31" t="s">
        <v>28</v>
      </c>
      <c r="G11" s="31" t="s">
        <v>28</v>
      </c>
      <c r="H11" s="29" t="s">
        <v>23</v>
      </c>
      <c r="I11" s="85">
        <v>1954</v>
      </c>
      <c r="J11" s="96"/>
      <c r="K11" s="86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ht="25.5">
      <c r="A12" s="125"/>
      <c r="B12" s="52" t="s">
        <v>39</v>
      </c>
      <c r="C12" s="53">
        <v>2999</v>
      </c>
      <c r="D12" s="54">
        <f t="shared" si="0"/>
        <v>3448.85</v>
      </c>
      <c r="E12" s="55" t="s">
        <v>256</v>
      </c>
      <c r="F12" s="56" t="s">
        <v>28</v>
      </c>
      <c r="G12" s="56" t="s">
        <v>28</v>
      </c>
      <c r="H12" s="54" t="s">
        <v>29</v>
      </c>
      <c r="I12" s="97">
        <v>2931.52</v>
      </c>
      <c r="J12" s="96"/>
      <c r="K12" s="86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11" ht="25.5">
      <c r="A13" s="126" t="s">
        <v>40</v>
      </c>
      <c r="B13" s="57" t="s">
        <v>41</v>
      </c>
      <c r="C13" s="58">
        <v>1499</v>
      </c>
      <c r="D13" s="58">
        <f t="shared" si="0"/>
        <v>1723.85</v>
      </c>
      <c r="E13" s="59" t="s">
        <v>42</v>
      </c>
      <c r="F13" s="60" t="s">
        <v>27</v>
      </c>
      <c r="G13" s="60" t="s">
        <v>27</v>
      </c>
      <c r="H13" s="61" t="s">
        <v>43</v>
      </c>
      <c r="I13" s="98">
        <v>1724</v>
      </c>
      <c r="K13" s="86"/>
    </row>
    <row r="14" spans="1:11" ht="25.5">
      <c r="A14" s="123"/>
      <c r="B14" s="33" t="s">
        <v>44</v>
      </c>
      <c r="C14" s="3">
        <v>1999</v>
      </c>
      <c r="D14" s="3">
        <f aca="true" t="shared" si="1" ref="D14:D19">C14*1.15</f>
        <v>2298.85</v>
      </c>
      <c r="E14" s="2" t="s">
        <v>45</v>
      </c>
      <c r="F14" s="34" t="s">
        <v>27</v>
      </c>
      <c r="G14" s="34" t="s">
        <v>27</v>
      </c>
      <c r="H14" s="4" t="s">
        <v>29</v>
      </c>
      <c r="I14" s="87">
        <v>1954</v>
      </c>
      <c r="K14" s="99"/>
    </row>
    <row r="15" spans="1:11" ht="25.5">
      <c r="A15" s="123"/>
      <c r="B15" s="33" t="s">
        <v>46</v>
      </c>
      <c r="C15" s="3">
        <v>3199</v>
      </c>
      <c r="D15" s="3">
        <f t="shared" si="1"/>
        <v>3678.85</v>
      </c>
      <c r="E15" s="2" t="s">
        <v>47</v>
      </c>
      <c r="F15" s="34" t="s">
        <v>27</v>
      </c>
      <c r="G15" s="34" t="s">
        <v>27</v>
      </c>
      <c r="H15" s="4" t="s">
        <v>29</v>
      </c>
      <c r="I15" s="87">
        <v>3127</v>
      </c>
      <c r="K15" s="86"/>
    </row>
    <row r="16" spans="1:11" ht="38.25">
      <c r="A16" s="123"/>
      <c r="B16" s="33" t="s">
        <v>48</v>
      </c>
      <c r="C16" s="3">
        <v>4199</v>
      </c>
      <c r="D16" s="3">
        <f t="shared" si="1"/>
        <v>4828.849999999999</v>
      </c>
      <c r="E16" s="2" t="s">
        <v>49</v>
      </c>
      <c r="F16" s="34" t="s">
        <v>27</v>
      </c>
      <c r="G16" s="34" t="s">
        <v>28</v>
      </c>
      <c r="H16" s="4" t="s">
        <v>29</v>
      </c>
      <c r="I16" s="87">
        <v>4104.52</v>
      </c>
      <c r="K16" s="86"/>
    </row>
    <row r="17" spans="1:11" ht="25.5">
      <c r="A17" s="123"/>
      <c r="B17" s="33" t="s">
        <v>50</v>
      </c>
      <c r="C17" s="3">
        <v>5199</v>
      </c>
      <c r="D17" s="3">
        <f t="shared" si="1"/>
        <v>5978.849999999999</v>
      </c>
      <c r="E17" s="2" t="s">
        <v>51</v>
      </c>
      <c r="F17" s="34" t="s">
        <v>27</v>
      </c>
      <c r="G17" s="34" t="s">
        <v>28</v>
      </c>
      <c r="H17" s="4" t="s">
        <v>29</v>
      </c>
      <c r="I17" s="87">
        <v>5082.02</v>
      </c>
      <c r="K17" s="86"/>
    </row>
    <row r="18" spans="1:11" ht="25.5">
      <c r="A18" s="123"/>
      <c r="B18" s="33" t="s">
        <v>52</v>
      </c>
      <c r="C18" s="3">
        <v>5999</v>
      </c>
      <c r="D18" s="3">
        <f t="shared" si="1"/>
        <v>6898.849999999999</v>
      </c>
      <c r="E18" s="2" t="s">
        <v>53</v>
      </c>
      <c r="F18" s="34" t="s">
        <v>27</v>
      </c>
      <c r="G18" s="34" t="s">
        <v>27</v>
      </c>
      <c r="H18" s="4" t="s">
        <v>29</v>
      </c>
      <c r="I18" s="87">
        <v>5864</v>
      </c>
      <c r="K18" s="86"/>
    </row>
    <row r="19" spans="1:11" ht="25.5">
      <c r="A19" s="123"/>
      <c r="B19" s="33" t="s">
        <v>54</v>
      </c>
      <c r="C19" s="3">
        <v>1999</v>
      </c>
      <c r="D19" s="4">
        <f t="shared" si="1"/>
        <v>2298.85</v>
      </c>
      <c r="E19" s="2" t="s">
        <v>55</v>
      </c>
      <c r="F19" s="1" t="s">
        <v>27</v>
      </c>
      <c r="G19" s="1" t="s">
        <v>27</v>
      </c>
      <c r="H19" s="4" t="s">
        <v>56</v>
      </c>
      <c r="I19" s="87">
        <v>1954</v>
      </c>
      <c r="K19" s="86"/>
    </row>
    <row r="20" spans="1:11" ht="25.5">
      <c r="A20" s="123"/>
      <c r="B20" s="35" t="s">
        <v>57</v>
      </c>
      <c r="C20" s="6">
        <v>3999</v>
      </c>
      <c r="D20" s="7">
        <f>C20*1.15</f>
        <v>4598.849999999999</v>
      </c>
      <c r="E20" s="5" t="s">
        <v>58</v>
      </c>
      <c r="F20" s="8" t="s">
        <v>27</v>
      </c>
      <c r="G20" s="8" t="s">
        <v>27</v>
      </c>
      <c r="H20" s="7" t="s">
        <v>29</v>
      </c>
      <c r="I20" s="88">
        <v>3909</v>
      </c>
      <c r="K20" s="86"/>
    </row>
    <row r="21" spans="1:11" ht="25.5">
      <c r="A21" s="123"/>
      <c r="B21" s="35" t="s">
        <v>59</v>
      </c>
      <c r="C21" s="6">
        <v>4999</v>
      </c>
      <c r="D21" s="7">
        <f>C21*1.15</f>
        <v>5748.849999999999</v>
      </c>
      <c r="E21" s="5" t="s">
        <v>60</v>
      </c>
      <c r="F21" s="8" t="s">
        <v>27</v>
      </c>
      <c r="G21" s="8" t="s">
        <v>27</v>
      </c>
      <c r="H21" s="7" t="s">
        <v>29</v>
      </c>
      <c r="I21" s="88">
        <v>4886.52</v>
      </c>
      <c r="K21" s="86"/>
    </row>
    <row r="22" spans="1:11" ht="25.5">
      <c r="A22" s="123"/>
      <c r="B22" s="35" t="s">
        <v>61</v>
      </c>
      <c r="C22" s="6">
        <v>2999</v>
      </c>
      <c r="D22" s="7">
        <f>C22*1.15</f>
        <v>3448.85</v>
      </c>
      <c r="E22" s="5" t="s">
        <v>62</v>
      </c>
      <c r="F22" s="8" t="s">
        <v>27</v>
      </c>
      <c r="G22" s="8" t="s">
        <v>27</v>
      </c>
      <c r="H22" s="7" t="s">
        <v>43</v>
      </c>
      <c r="I22" s="88">
        <v>2931.52</v>
      </c>
      <c r="K22" s="86"/>
    </row>
    <row r="23" spans="1:11" ht="25.5">
      <c r="A23" s="123"/>
      <c r="B23" s="35" t="s">
        <v>63</v>
      </c>
      <c r="C23" s="6">
        <v>1499</v>
      </c>
      <c r="D23" s="7">
        <f>C23*1.15</f>
        <v>1723.85</v>
      </c>
      <c r="E23" s="5" t="s">
        <v>64</v>
      </c>
      <c r="F23" s="62" t="s">
        <v>27</v>
      </c>
      <c r="G23" s="62" t="s">
        <v>65</v>
      </c>
      <c r="H23" s="8" t="s">
        <v>43</v>
      </c>
      <c r="I23" s="88">
        <v>1465.27</v>
      </c>
      <c r="K23" s="86"/>
    </row>
    <row r="24" spans="1:11" ht="25.5">
      <c r="A24" s="127"/>
      <c r="B24" s="36" t="s">
        <v>66</v>
      </c>
      <c r="C24" s="37">
        <v>999</v>
      </c>
      <c r="D24" s="38">
        <f>C24*1.15</f>
        <v>1148.85</v>
      </c>
      <c r="E24" s="39" t="s">
        <v>67</v>
      </c>
      <c r="F24" s="63" t="s">
        <v>27</v>
      </c>
      <c r="G24" s="63" t="s">
        <v>65</v>
      </c>
      <c r="H24" s="41" t="s">
        <v>43</v>
      </c>
      <c r="I24" s="90">
        <v>976.52</v>
      </c>
      <c r="K24" s="86"/>
    </row>
    <row r="25" spans="1:11" ht="15" customHeight="1">
      <c r="A25" s="112" t="s">
        <v>68</v>
      </c>
      <c r="B25" s="113"/>
      <c r="C25" s="114"/>
      <c r="D25" s="115"/>
      <c r="E25" s="113"/>
      <c r="F25" s="113"/>
      <c r="G25" s="113"/>
      <c r="H25" s="115"/>
      <c r="I25" s="116"/>
      <c r="K25" s="86"/>
    </row>
    <row r="26" spans="1:12" ht="25.5">
      <c r="A26" s="122" t="s">
        <v>69</v>
      </c>
      <c r="B26" s="27" t="s">
        <v>70</v>
      </c>
      <c r="C26" s="28">
        <v>2099</v>
      </c>
      <c r="D26" s="29">
        <f aca="true" t="shared" si="2" ref="D26:D41">C26*1.15</f>
        <v>2413.85</v>
      </c>
      <c r="E26" s="30" t="s">
        <v>71</v>
      </c>
      <c r="F26" s="31" t="s">
        <v>27</v>
      </c>
      <c r="G26" s="31" t="s">
        <v>28</v>
      </c>
      <c r="H26" s="29" t="s">
        <v>43</v>
      </c>
      <c r="I26" s="85">
        <v>2051.77</v>
      </c>
      <c r="K26" s="86"/>
      <c r="L26" s="92"/>
    </row>
    <row r="27" spans="1:12" ht="25.5">
      <c r="A27" s="124"/>
      <c r="B27" s="42" t="s">
        <v>72</v>
      </c>
      <c r="C27" s="44">
        <v>3099</v>
      </c>
      <c r="D27" s="64">
        <f t="shared" si="2"/>
        <v>3563.85</v>
      </c>
      <c r="E27" s="45" t="s">
        <v>73</v>
      </c>
      <c r="F27" s="40" t="s">
        <v>27</v>
      </c>
      <c r="G27" s="40" t="s">
        <v>28</v>
      </c>
      <c r="H27" s="64" t="s">
        <v>29</v>
      </c>
      <c r="I27" s="94">
        <v>3029</v>
      </c>
      <c r="K27" s="86"/>
      <c r="L27" s="92"/>
    </row>
    <row r="28" spans="1:12" ht="25.5">
      <c r="A28" s="122" t="s">
        <v>74</v>
      </c>
      <c r="B28" s="27" t="s">
        <v>75</v>
      </c>
      <c r="C28" s="32">
        <v>2099</v>
      </c>
      <c r="D28" s="28">
        <f t="shared" si="2"/>
        <v>2413.85</v>
      </c>
      <c r="E28" s="30" t="s">
        <v>76</v>
      </c>
      <c r="F28" s="32" t="s">
        <v>27</v>
      </c>
      <c r="G28" s="32" t="s">
        <v>28</v>
      </c>
      <c r="H28" s="32" t="s">
        <v>43</v>
      </c>
      <c r="I28" s="85">
        <v>2051.77</v>
      </c>
      <c r="K28" s="86"/>
      <c r="L28" s="92"/>
    </row>
    <row r="29" spans="1:11" ht="25.5">
      <c r="A29" s="123"/>
      <c r="B29" s="33" t="s">
        <v>77</v>
      </c>
      <c r="C29" s="1">
        <v>3099</v>
      </c>
      <c r="D29" s="3">
        <f t="shared" si="2"/>
        <v>3563.85</v>
      </c>
      <c r="E29" s="2" t="s">
        <v>78</v>
      </c>
      <c r="F29" s="1" t="s">
        <v>27</v>
      </c>
      <c r="G29" s="1" t="s">
        <v>28</v>
      </c>
      <c r="H29" s="1" t="s">
        <v>43</v>
      </c>
      <c r="I29" s="87">
        <v>3029.27</v>
      </c>
      <c r="K29" s="86"/>
    </row>
    <row r="30" spans="1:11" ht="25.5">
      <c r="A30" s="124"/>
      <c r="B30" s="42" t="s">
        <v>79</v>
      </c>
      <c r="C30" s="43">
        <v>4099</v>
      </c>
      <c r="D30" s="44">
        <f t="shared" si="2"/>
        <v>4713.849999999999</v>
      </c>
      <c r="E30" s="45" t="s">
        <v>80</v>
      </c>
      <c r="F30" s="43" t="s">
        <v>27</v>
      </c>
      <c r="G30" s="43" t="s">
        <v>28</v>
      </c>
      <c r="H30" s="43" t="s">
        <v>29</v>
      </c>
      <c r="I30" s="94">
        <v>4006.77</v>
      </c>
      <c r="K30" s="86"/>
    </row>
    <row r="31" spans="1:11" ht="25.5">
      <c r="A31" s="122" t="s">
        <v>81</v>
      </c>
      <c r="B31" s="27" t="s">
        <v>82</v>
      </c>
      <c r="C31" s="28">
        <v>999</v>
      </c>
      <c r="D31" s="29">
        <f t="shared" si="2"/>
        <v>1148.85</v>
      </c>
      <c r="E31" s="30" t="s">
        <v>83</v>
      </c>
      <c r="F31" s="31" t="s">
        <v>27</v>
      </c>
      <c r="G31" s="31" t="s">
        <v>28</v>
      </c>
      <c r="H31" s="29" t="s">
        <v>23</v>
      </c>
      <c r="I31" s="85">
        <v>976.53</v>
      </c>
      <c r="K31" s="86"/>
    </row>
    <row r="32" spans="1:11" ht="25.5">
      <c r="A32" s="123"/>
      <c r="B32" s="33" t="s">
        <v>84</v>
      </c>
      <c r="C32" s="3">
        <v>1049</v>
      </c>
      <c r="D32" s="4">
        <f t="shared" si="2"/>
        <v>1206.35</v>
      </c>
      <c r="E32" s="2" t="s">
        <v>85</v>
      </c>
      <c r="F32" s="34" t="s">
        <v>27</v>
      </c>
      <c r="G32" s="34" t="s">
        <v>28</v>
      </c>
      <c r="H32" s="4" t="s">
        <v>23</v>
      </c>
      <c r="I32" s="87">
        <v>1025</v>
      </c>
      <c r="K32" s="86"/>
    </row>
    <row r="33" spans="1:11" ht="25.5">
      <c r="A33" s="123"/>
      <c r="B33" s="33" t="s">
        <v>86</v>
      </c>
      <c r="C33" s="3">
        <v>1699</v>
      </c>
      <c r="D33" s="4">
        <f t="shared" si="2"/>
        <v>1953.85</v>
      </c>
      <c r="E33" s="2" t="s">
        <v>87</v>
      </c>
      <c r="F33" s="34" t="s">
        <v>27</v>
      </c>
      <c r="G33" s="34" t="s">
        <v>28</v>
      </c>
      <c r="H33" s="4" t="s">
        <v>43</v>
      </c>
      <c r="I33" s="87">
        <v>1661</v>
      </c>
      <c r="K33" s="86"/>
    </row>
    <row r="34" spans="1:11" ht="38.25">
      <c r="A34" s="124"/>
      <c r="B34" s="42" t="s">
        <v>88</v>
      </c>
      <c r="C34" s="44">
        <v>2299</v>
      </c>
      <c r="D34" s="64">
        <f t="shared" si="2"/>
        <v>2643.85</v>
      </c>
      <c r="E34" s="45" t="s">
        <v>89</v>
      </c>
      <c r="F34" s="40" t="s">
        <v>27</v>
      </c>
      <c r="G34" s="40" t="s">
        <v>28</v>
      </c>
      <c r="H34" s="64" t="s">
        <v>43</v>
      </c>
      <c r="I34" s="94">
        <v>2247</v>
      </c>
      <c r="K34" s="86"/>
    </row>
    <row r="35" spans="1:11" ht="25.5">
      <c r="A35" s="46" t="s">
        <v>90</v>
      </c>
      <c r="B35" s="47" t="s">
        <v>91</v>
      </c>
      <c r="C35" s="65">
        <v>1199</v>
      </c>
      <c r="D35" s="49">
        <f t="shared" si="2"/>
        <v>1378.85</v>
      </c>
      <c r="E35" s="50" t="s">
        <v>92</v>
      </c>
      <c r="F35" s="51" t="s">
        <v>28</v>
      </c>
      <c r="G35" s="51" t="s">
        <v>28</v>
      </c>
      <c r="H35" s="48" t="s">
        <v>29</v>
      </c>
      <c r="I35" s="95">
        <v>1172</v>
      </c>
      <c r="K35" s="86"/>
    </row>
    <row r="36" spans="1:11" ht="12" customHeight="1">
      <c r="A36" s="122" t="s">
        <v>93</v>
      </c>
      <c r="B36" s="27" t="s">
        <v>94</v>
      </c>
      <c r="C36" s="28">
        <v>2099</v>
      </c>
      <c r="D36" s="29">
        <f t="shared" si="2"/>
        <v>2413.85</v>
      </c>
      <c r="E36" s="30" t="s">
        <v>95</v>
      </c>
      <c r="F36" s="31" t="s">
        <v>27</v>
      </c>
      <c r="G36" s="31" t="s">
        <v>28</v>
      </c>
      <c r="H36" s="29" t="s">
        <v>43</v>
      </c>
      <c r="I36" s="85">
        <v>2051.77</v>
      </c>
      <c r="K36" s="86"/>
    </row>
    <row r="37" spans="1:11" ht="12" customHeight="1">
      <c r="A37" s="124"/>
      <c r="B37" s="42" t="s">
        <v>96</v>
      </c>
      <c r="C37" s="44">
        <v>3099</v>
      </c>
      <c r="D37" s="64">
        <f t="shared" si="2"/>
        <v>3563.85</v>
      </c>
      <c r="E37" s="45" t="s">
        <v>97</v>
      </c>
      <c r="F37" s="40" t="s">
        <v>27</v>
      </c>
      <c r="G37" s="40" t="s">
        <v>28</v>
      </c>
      <c r="H37" s="64" t="s">
        <v>29</v>
      </c>
      <c r="I37" s="94">
        <v>3029</v>
      </c>
      <c r="K37" s="86"/>
    </row>
    <row r="38" spans="1:11" ht="12" customHeight="1">
      <c r="A38" s="46" t="s">
        <v>98</v>
      </c>
      <c r="B38" s="66" t="s">
        <v>99</v>
      </c>
      <c r="C38" s="67">
        <v>999</v>
      </c>
      <c r="D38" s="68">
        <f t="shared" si="2"/>
        <v>1148.85</v>
      </c>
      <c r="E38" s="69" t="s">
        <v>100</v>
      </c>
      <c r="F38" s="70" t="s">
        <v>28</v>
      </c>
      <c r="G38" s="70" t="s">
        <v>28</v>
      </c>
      <c r="H38" s="71" t="s">
        <v>56</v>
      </c>
      <c r="I38" s="100">
        <v>976.52</v>
      </c>
      <c r="K38" s="86"/>
    </row>
    <row r="39" spans="1:12" ht="12" customHeight="1">
      <c r="A39" s="122" t="s">
        <v>101</v>
      </c>
      <c r="B39" s="27" t="s">
        <v>102</v>
      </c>
      <c r="C39" s="28">
        <v>1999</v>
      </c>
      <c r="D39" s="29">
        <f t="shared" si="2"/>
        <v>2298.85</v>
      </c>
      <c r="E39" s="30" t="s">
        <v>103</v>
      </c>
      <c r="F39" s="31" t="s">
        <v>27</v>
      </c>
      <c r="G39" s="31" t="s">
        <v>28</v>
      </c>
      <c r="H39" s="29" t="s">
        <v>104</v>
      </c>
      <c r="I39" s="85">
        <v>1724</v>
      </c>
      <c r="K39" s="86"/>
      <c r="L39" s="92"/>
    </row>
    <row r="40" spans="1:11" ht="12" customHeight="1">
      <c r="A40" s="127"/>
      <c r="B40" s="52" t="s">
        <v>105</v>
      </c>
      <c r="C40" s="53">
        <v>2999</v>
      </c>
      <c r="D40" s="54">
        <f t="shared" si="2"/>
        <v>3448.85</v>
      </c>
      <c r="E40" s="55" t="s">
        <v>106</v>
      </c>
      <c r="F40" s="56" t="s">
        <v>27</v>
      </c>
      <c r="G40" s="56" t="s">
        <v>28</v>
      </c>
      <c r="H40" s="54" t="s">
        <v>104</v>
      </c>
      <c r="I40" s="97">
        <v>2586.64</v>
      </c>
      <c r="K40" s="86"/>
    </row>
    <row r="41" spans="1:11" ht="12" customHeight="1">
      <c r="A41" s="72" t="s">
        <v>107</v>
      </c>
      <c r="B41" s="73" t="s">
        <v>108</v>
      </c>
      <c r="C41" s="74">
        <v>599</v>
      </c>
      <c r="D41" s="75">
        <f t="shared" si="2"/>
        <v>688.8499999999999</v>
      </c>
      <c r="E41" s="76" t="s">
        <v>109</v>
      </c>
      <c r="F41" s="117" t="s">
        <v>110</v>
      </c>
      <c r="G41" s="117"/>
      <c r="H41" s="74" t="s">
        <v>56</v>
      </c>
      <c r="I41" s="101">
        <v>585.53</v>
      </c>
      <c r="K41" s="86"/>
    </row>
    <row r="42" spans="1:12" ht="15">
      <c r="A42" s="128" t="s">
        <v>0</v>
      </c>
      <c r="B42" s="136" t="s">
        <v>1</v>
      </c>
      <c r="C42" s="139" t="s">
        <v>2</v>
      </c>
      <c r="D42" s="142" t="s">
        <v>3</v>
      </c>
      <c r="E42" s="139" t="s">
        <v>4</v>
      </c>
      <c r="F42" s="118" t="s">
        <v>5</v>
      </c>
      <c r="G42" s="118"/>
      <c r="H42" s="139" t="s">
        <v>6</v>
      </c>
      <c r="I42" s="145" t="s">
        <v>7</v>
      </c>
      <c r="K42" s="86"/>
      <c r="L42" s="92"/>
    </row>
    <row r="43" spans="1:12" ht="15">
      <c r="A43" s="121"/>
      <c r="B43" s="135"/>
      <c r="C43" s="138"/>
      <c r="D43" s="141"/>
      <c r="E43" s="138"/>
      <c r="F43" s="26" t="s">
        <v>8</v>
      </c>
      <c r="G43" s="26" t="s">
        <v>9</v>
      </c>
      <c r="H43" s="138"/>
      <c r="I43" s="144"/>
      <c r="K43" s="86"/>
      <c r="L43" s="92"/>
    </row>
    <row r="44" spans="1:12" ht="25.5">
      <c r="A44" s="122" t="s">
        <v>111</v>
      </c>
      <c r="B44" s="27" t="s">
        <v>112</v>
      </c>
      <c r="C44" s="28">
        <v>2099</v>
      </c>
      <c r="D44" s="29">
        <f>C44*1.15</f>
        <v>2413.85</v>
      </c>
      <c r="E44" s="30" t="s">
        <v>71</v>
      </c>
      <c r="F44" s="31" t="s">
        <v>27</v>
      </c>
      <c r="G44" s="31" t="s">
        <v>28</v>
      </c>
      <c r="H44" s="29" t="s">
        <v>43</v>
      </c>
      <c r="I44" s="85">
        <v>2051.77</v>
      </c>
      <c r="K44" s="86"/>
      <c r="L44" s="92"/>
    </row>
    <row r="45" spans="1:12" ht="25.5">
      <c r="A45" s="124"/>
      <c r="B45" s="42" t="s">
        <v>113</v>
      </c>
      <c r="C45" s="44">
        <v>3099</v>
      </c>
      <c r="D45" s="64">
        <f>C45*1.15</f>
        <v>3563.85</v>
      </c>
      <c r="E45" s="45" t="s">
        <v>114</v>
      </c>
      <c r="F45" s="40" t="s">
        <v>27</v>
      </c>
      <c r="G45" s="40" t="s">
        <v>28</v>
      </c>
      <c r="H45" s="64" t="s">
        <v>29</v>
      </c>
      <c r="I45" s="94">
        <v>3029.27</v>
      </c>
      <c r="K45" s="86"/>
      <c r="L45" s="92"/>
    </row>
    <row r="46" spans="1:11" ht="38.25">
      <c r="A46" s="122" t="s">
        <v>115</v>
      </c>
      <c r="B46" s="27" t="s">
        <v>116</v>
      </c>
      <c r="C46" s="28">
        <v>1999</v>
      </c>
      <c r="D46" s="29">
        <f>C46*1.15</f>
        <v>2298.85</v>
      </c>
      <c r="E46" s="30" t="s">
        <v>117</v>
      </c>
      <c r="F46" s="31" t="s">
        <v>27</v>
      </c>
      <c r="G46" s="31" t="s">
        <v>28</v>
      </c>
      <c r="H46" s="29" t="s">
        <v>43</v>
      </c>
      <c r="I46" s="85">
        <v>1954</v>
      </c>
      <c r="K46" s="86"/>
    </row>
    <row r="47" spans="1:11" ht="38.25">
      <c r="A47" s="124"/>
      <c r="B47" s="42" t="s">
        <v>118</v>
      </c>
      <c r="C47" s="44">
        <v>2999</v>
      </c>
      <c r="D47" s="64">
        <f>C47*1.15</f>
        <v>3448.85</v>
      </c>
      <c r="E47" s="45" t="s">
        <v>119</v>
      </c>
      <c r="F47" s="40" t="s">
        <v>27</v>
      </c>
      <c r="G47" s="40" t="s">
        <v>28</v>
      </c>
      <c r="H47" s="64" t="s">
        <v>29</v>
      </c>
      <c r="I47" s="94">
        <v>2932</v>
      </c>
      <c r="K47" s="86"/>
    </row>
    <row r="48" spans="1:11" ht="25.5">
      <c r="A48" s="122" t="s">
        <v>120</v>
      </c>
      <c r="B48" s="27" t="s">
        <v>121</v>
      </c>
      <c r="C48" s="28">
        <v>350</v>
      </c>
      <c r="D48" s="29">
        <f>C48*1.15</f>
        <v>402.49999999999994</v>
      </c>
      <c r="E48" s="30" t="s">
        <v>122</v>
      </c>
      <c r="F48" s="31" t="s">
        <v>27</v>
      </c>
      <c r="G48" s="32" t="s">
        <v>28</v>
      </c>
      <c r="H48" s="32" t="s">
        <v>29</v>
      </c>
      <c r="I48" s="85">
        <v>342</v>
      </c>
      <c r="K48" s="86"/>
    </row>
    <row r="49" spans="1:13" ht="25.5">
      <c r="A49" s="123"/>
      <c r="B49" s="33" t="s">
        <v>123</v>
      </c>
      <c r="C49" s="3">
        <v>875</v>
      </c>
      <c r="D49" s="4">
        <f aca="true" t="shared" si="3" ref="D49:D61">C49*1.15</f>
        <v>1006.2499999999999</v>
      </c>
      <c r="E49" s="2" t="s">
        <v>124</v>
      </c>
      <c r="F49" s="34" t="s">
        <v>27</v>
      </c>
      <c r="G49" s="1" t="s">
        <v>28</v>
      </c>
      <c r="H49" s="1" t="s">
        <v>29</v>
      </c>
      <c r="I49" s="87">
        <v>905.62</v>
      </c>
      <c r="M49" s="86"/>
    </row>
    <row r="50" spans="1:13" ht="25.5">
      <c r="A50" s="123"/>
      <c r="B50" s="33" t="s">
        <v>125</v>
      </c>
      <c r="C50" s="3">
        <v>1120</v>
      </c>
      <c r="D50" s="4">
        <f t="shared" si="3"/>
        <v>1288</v>
      </c>
      <c r="E50" s="2" t="s">
        <v>126</v>
      </c>
      <c r="F50" s="34" t="s">
        <v>27</v>
      </c>
      <c r="G50" s="1" t="s">
        <v>28</v>
      </c>
      <c r="H50" s="1" t="s">
        <v>29</v>
      </c>
      <c r="I50" s="87">
        <v>1159</v>
      </c>
      <c r="M50" s="86"/>
    </row>
    <row r="51" spans="1:13" ht="25.5">
      <c r="A51" s="124"/>
      <c r="B51" s="42" t="s">
        <v>127</v>
      </c>
      <c r="C51" s="44">
        <v>1599</v>
      </c>
      <c r="D51" s="64">
        <f t="shared" si="3"/>
        <v>1838.85</v>
      </c>
      <c r="E51" s="45" t="s">
        <v>128</v>
      </c>
      <c r="F51" s="40" t="s">
        <v>27</v>
      </c>
      <c r="G51" s="43" t="s">
        <v>65</v>
      </c>
      <c r="H51" s="43" t="s">
        <v>29</v>
      </c>
      <c r="I51" s="94">
        <v>1563.02</v>
      </c>
      <c r="M51" s="86"/>
    </row>
    <row r="52" spans="1:13" ht="25.5">
      <c r="A52" s="46" t="s">
        <v>129</v>
      </c>
      <c r="B52" s="77" t="s">
        <v>130</v>
      </c>
      <c r="C52" s="65">
        <v>399</v>
      </c>
      <c r="D52" s="49">
        <f t="shared" si="3"/>
        <v>458.84999999999997</v>
      </c>
      <c r="E52" s="50" t="s">
        <v>131</v>
      </c>
      <c r="F52" s="48" t="s">
        <v>28</v>
      </c>
      <c r="G52" s="48" t="s">
        <v>28</v>
      </c>
      <c r="H52" s="49" t="s">
        <v>29</v>
      </c>
      <c r="I52" s="102">
        <v>390</v>
      </c>
      <c r="M52" s="86"/>
    </row>
    <row r="53" spans="1:13" ht="25.5">
      <c r="A53" s="46" t="s">
        <v>132</v>
      </c>
      <c r="B53" s="77" t="s">
        <v>133</v>
      </c>
      <c r="C53" s="65">
        <v>1999</v>
      </c>
      <c r="D53" s="49">
        <f t="shared" si="3"/>
        <v>2298.85</v>
      </c>
      <c r="E53" s="50" t="s">
        <v>134</v>
      </c>
      <c r="F53" s="119" t="s">
        <v>135</v>
      </c>
      <c r="G53" s="119"/>
      <c r="H53" s="49" t="s">
        <v>29</v>
      </c>
      <c r="I53" s="102">
        <v>1954.02</v>
      </c>
      <c r="M53" s="86"/>
    </row>
    <row r="54" spans="1:11" ht="25.5">
      <c r="A54" s="122" t="s">
        <v>136</v>
      </c>
      <c r="B54" s="78" t="s">
        <v>137</v>
      </c>
      <c r="C54" s="79">
        <v>999</v>
      </c>
      <c r="D54" s="80">
        <f t="shared" si="3"/>
        <v>1148.85</v>
      </c>
      <c r="E54" s="81" t="s">
        <v>138</v>
      </c>
      <c r="F54" s="151" t="s">
        <v>139</v>
      </c>
      <c r="G54" s="151"/>
      <c r="H54" s="80" t="s">
        <v>56</v>
      </c>
      <c r="I54" s="103">
        <v>976.52</v>
      </c>
      <c r="K54" s="86"/>
    </row>
    <row r="55" spans="1:11" ht="25.5">
      <c r="A55" s="123"/>
      <c r="B55" s="35" t="s">
        <v>140</v>
      </c>
      <c r="C55" s="6">
        <v>1599</v>
      </c>
      <c r="D55" s="7">
        <f t="shared" si="3"/>
        <v>1838.85</v>
      </c>
      <c r="E55" s="5" t="s">
        <v>141</v>
      </c>
      <c r="F55" s="152"/>
      <c r="G55" s="152"/>
      <c r="H55" s="7" t="s">
        <v>43</v>
      </c>
      <c r="I55" s="88">
        <v>1654.96</v>
      </c>
      <c r="K55" s="86"/>
    </row>
    <row r="56" spans="1:11" ht="15">
      <c r="A56" s="124"/>
      <c r="B56" s="36" t="s">
        <v>142</v>
      </c>
      <c r="C56" s="37">
        <v>499</v>
      </c>
      <c r="D56" s="38">
        <f t="shared" si="3"/>
        <v>573.8499999999999</v>
      </c>
      <c r="E56" s="39" t="s">
        <v>143</v>
      </c>
      <c r="F56" s="153"/>
      <c r="G56" s="153"/>
      <c r="H56" s="38" t="s">
        <v>56</v>
      </c>
      <c r="I56" s="90">
        <v>487.77</v>
      </c>
      <c r="K56" s="86"/>
    </row>
    <row r="57" spans="1:11" ht="25.5">
      <c r="A57" s="46" t="s">
        <v>144</v>
      </c>
      <c r="B57" s="77" t="s">
        <v>145</v>
      </c>
      <c r="C57" s="65">
        <v>1599</v>
      </c>
      <c r="D57" s="49">
        <f t="shared" si="3"/>
        <v>1838.85</v>
      </c>
      <c r="E57" s="50" t="s">
        <v>146</v>
      </c>
      <c r="F57" s="48" t="s">
        <v>27</v>
      </c>
      <c r="G57" s="48" t="s">
        <v>28</v>
      </c>
      <c r="H57" s="49" t="s">
        <v>29</v>
      </c>
      <c r="I57" s="102">
        <v>1563</v>
      </c>
      <c r="K57" s="86"/>
    </row>
    <row r="58" spans="1:11" ht="38.25">
      <c r="A58" s="46" t="s">
        <v>147</v>
      </c>
      <c r="B58" s="77" t="s">
        <v>148</v>
      </c>
      <c r="C58" s="65">
        <v>1999</v>
      </c>
      <c r="D58" s="49">
        <f t="shared" si="3"/>
        <v>2298.85</v>
      </c>
      <c r="E58" s="50" t="s">
        <v>149</v>
      </c>
      <c r="F58" s="119" t="s">
        <v>150</v>
      </c>
      <c r="G58" s="119"/>
      <c r="H58" s="49" t="s">
        <v>29</v>
      </c>
      <c r="I58" s="102">
        <v>1954.02</v>
      </c>
      <c r="K58" s="86"/>
    </row>
    <row r="59" spans="1:11" ht="25.5">
      <c r="A59" s="122" t="s">
        <v>151</v>
      </c>
      <c r="B59" s="27" t="s">
        <v>152</v>
      </c>
      <c r="C59" s="28">
        <v>2099</v>
      </c>
      <c r="D59" s="29">
        <f t="shared" si="3"/>
        <v>2413.85</v>
      </c>
      <c r="E59" s="30" t="s">
        <v>153</v>
      </c>
      <c r="F59" s="31" t="s">
        <v>27</v>
      </c>
      <c r="G59" s="31" t="s">
        <v>28</v>
      </c>
      <c r="H59" s="29" t="s">
        <v>43</v>
      </c>
      <c r="I59" s="85">
        <v>2051.77</v>
      </c>
      <c r="K59" s="86"/>
    </row>
    <row r="60" spans="1:11" ht="25.5">
      <c r="A60" s="124"/>
      <c r="B60" s="42" t="s">
        <v>154</v>
      </c>
      <c r="C60" s="44">
        <v>3099</v>
      </c>
      <c r="D60" s="64">
        <f t="shared" si="3"/>
        <v>3563.85</v>
      </c>
      <c r="E60" s="45" t="s">
        <v>155</v>
      </c>
      <c r="F60" s="40" t="s">
        <v>27</v>
      </c>
      <c r="G60" s="40" t="s">
        <v>28</v>
      </c>
      <c r="H60" s="64" t="s">
        <v>29</v>
      </c>
      <c r="I60" s="94">
        <v>3029</v>
      </c>
      <c r="K60" s="93"/>
    </row>
    <row r="61" spans="1:11" ht="25.5">
      <c r="A61" s="122" t="s">
        <v>156</v>
      </c>
      <c r="B61" s="27" t="s">
        <v>157</v>
      </c>
      <c r="C61" s="32">
        <v>1599</v>
      </c>
      <c r="D61" s="28">
        <f t="shared" si="3"/>
        <v>1838.85</v>
      </c>
      <c r="E61" s="30" t="s">
        <v>158</v>
      </c>
      <c r="F61" s="32" t="s">
        <v>27</v>
      </c>
      <c r="G61" s="32" t="s">
        <v>28</v>
      </c>
      <c r="H61" s="32" t="s">
        <v>29</v>
      </c>
      <c r="I61" s="85">
        <v>1654.96</v>
      </c>
      <c r="K61" s="86"/>
    </row>
    <row r="62" spans="1:9" ht="25.5">
      <c r="A62" s="124"/>
      <c r="B62" s="82" t="s">
        <v>159</v>
      </c>
      <c r="C62" s="43">
        <v>2999</v>
      </c>
      <c r="D62" s="44">
        <f aca="true" t="shared" si="4" ref="D62:D68">C62*1.15</f>
        <v>3448.85</v>
      </c>
      <c r="E62" s="45" t="s">
        <v>160</v>
      </c>
      <c r="F62" s="43" t="s">
        <v>27</v>
      </c>
      <c r="G62" s="43" t="s">
        <v>28</v>
      </c>
      <c r="H62" s="43" t="s">
        <v>29</v>
      </c>
      <c r="I62" s="94">
        <v>3103.96</v>
      </c>
    </row>
    <row r="63" spans="1:10" ht="25.5">
      <c r="A63" s="129" t="s">
        <v>161</v>
      </c>
      <c r="B63" s="27" t="s">
        <v>162</v>
      </c>
      <c r="C63" s="28">
        <v>999</v>
      </c>
      <c r="D63" s="28">
        <f t="shared" si="4"/>
        <v>1148.85</v>
      </c>
      <c r="E63" s="83" t="s">
        <v>163</v>
      </c>
      <c r="F63" s="149" t="s">
        <v>164</v>
      </c>
      <c r="G63" s="149"/>
      <c r="H63" s="28" t="s">
        <v>29</v>
      </c>
      <c r="I63" s="85">
        <v>976.52</v>
      </c>
      <c r="J63" s="86"/>
    </row>
    <row r="64" spans="1:9" ht="25.5">
      <c r="A64" s="130"/>
      <c r="B64" s="36" t="s">
        <v>165</v>
      </c>
      <c r="C64" s="37">
        <v>1799</v>
      </c>
      <c r="D64" s="37">
        <v>2068.85</v>
      </c>
      <c r="E64" s="84" t="s">
        <v>166</v>
      </c>
      <c r="F64" s="150"/>
      <c r="G64" s="150"/>
      <c r="H64" s="37" t="s">
        <v>29</v>
      </c>
      <c r="I64" s="90">
        <v>1758.52</v>
      </c>
    </row>
    <row r="65" spans="1:9" ht="25.5">
      <c r="A65" s="122" t="s">
        <v>167</v>
      </c>
      <c r="B65" s="27" t="s">
        <v>168</v>
      </c>
      <c r="C65" s="28">
        <v>2099</v>
      </c>
      <c r="D65" s="29">
        <f t="shared" si="4"/>
        <v>2413.85</v>
      </c>
      <c r="E65" s="30" t="s">
        <v>169</v>
      </c>
      <c r="F65" s="31" t="s">
        <v>27</v>
      </c>
      <c r="G65" s="31" t="s">
        <v>28</v>
      </c>
      <c r="H65" s="29" t="s">
        <v>43</v>
      </c>
      <c r="I65" s="85">
        <v>2051.77</v>
      </c>
    </row>
    <row r="66" spans="1:255" ht="25.5">
      <c r="A66" s="124"/>
      <c r="B66" s="42" t="s">
        <v>170</v>
      </c>
      <c r="C66" s="44">
        <v>3099</v>
      </c>
      <c r="D66" s="64">
        <f t="shared" si="4"/>
        <v>3563.85</v>
      </c>
      <c r="E66" s="45" t="s">
        <v>73</v>
      </c>
      <c r="F66" s="40" t="s">
        <v>27</v>
      </c>
      <c r="G66" s="40" t="s">
        <v>28</v>
      </c>
      <c r="H66" s="64" t="s">
        <v>29</v>
      </c>
      <c r="I66" s="94">
        <v>3029.27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</row>
    <row r="67" spans="1:255" ht="25.5">
      <c r="A67" s="122" t="s">
        <v>171</v>
      </c>
      <c r="B67" s="27" t="s">
        <v>172</v>
      </c>
      <c r="C67" s="28">
        <v>300</v>
      </c>
      <c r="D67" s="29">
        <f t="shared" si="4"/>
        <v>345</v>
      </c>
      <c r="E67" s="30" t="s">
        <v>173</v>
      </c>
      <c r="F67" s="32" t="s">
        <v>27</v>
      </c>
      <c r="G67" s="32" t="s">
        <v>28</v>
      </c>
      <c r="H67" s="32" t="s">
        <v>29</v>
      </c>
      <c r="I67" s="85">
        <v>300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</row>
    <row r="68" spans="1:255" ht="25.5">
      <c r="A68" s="123"/>
      <c r="B68" s="33" t="s">
        <v>174</v>
      </c>
      <c r="C68" s="3">
        <v>500</v>
      </c>
      <c r="D68" s="4">
        <f t="shared" si="4"/>
        <v>575</v>
      </c>
      <c r="E68" s="2" t="s">
        <v>175</v>
      </c>
      <c r="F68" s="1" t="s">
        <v>27</v>
      </c>
      <c r="G68" s="1" t="s">
        <v>28</v>
      </c>
      <c r="H68" s="1" t="s">
        <v>29</v>
      </c>
      <c r="I68" s="87">
        <v>517.5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</row>
    <row r="69" spans="1:9" ht="25.5">
      <c r="A69" s="123"/>
      <c r="B69" s="33" t="s">
        <v>176</v>
      </c>
      <c r="C69" s="3">
        <v>875</v>
      </c>
      <c r="D69" s="3">
        <v>1006.2499999999999</v>
      </c>
      <c r="E69" s="2" t="s">
        <v>177</v>
      </c>
      <c r="F69" s="1" t="s">
        <v>27</v>
      </c>
      <c r="G69" s="1" t="s">
        <v>28</v>
      </c>
      <c r="H69" s="1" t="s">
        <v>29</v>
      </c>
      <c r="I69" s="87">
        <v>905.62</v>
      </c>
    </row>
    <row r="70" spans="1:11" ht="25.5">
      <c r="A70" s="123"/>
      <c r="B70" s="33" t="s">
        <v>178</v>
      </c>
      <c r="C70" s="3">
        <v>1750</v>
      </c>
      <c r="D70" s="4">
        <f>C70*1.15</f>
        <v>2012.4999999999998</v>
      </c>
      <c r="E70" s="2" t="s">
        <v>179</v>
      </c>
      <c r="F70" s="1" t="s">
        <v>27</v>
      </c>
      <c r="G70" s="1" t="s">
        <v>28</v>
      </c>
      <c r="H70" s="1" t="s">
        <v>29</v>
      </c>
      <c r="I70" s="87">
        <v>1811</v>
      </c>
      <c r="K70" s="86"/>
    </row>
    <row r="71" spans="1:11" ht="25.5">
      <c r="A71" s="124"/>
      <c r="B71" s="42" t="s">
        <v>180</v>
      </c>
      <c r="C71" s="44">
        <v>1999</v>
      </c>
      <c r="D71" s="64">
        <f>C71*1.15</f>
        <v>2298.85</v>
      </c>
      <c r="E71" s="45" t="s">
        <v>181</v>
      </c>
      <c r="F71" s="43" t="s">
        <v>27</v>
      </c>
      <c r="G71" s="43" t="s">
        <v>28</v>
      </c>
      <c r="H71" s="43" t="s">
        <v>29</v>
      </c>
      <c r="I71" s="94">
        <v>2068.96</v>
      </c>
      <c r="K71" s="86"/>
    </row>
    <row r="72" spans="1:9" ht="25.5">
      <c r="A72" s="122" t="s">
        <v>182</v>
      </c>
      <c r="B72" s="27" t="s">
        <v>183</v>
      </c>
      <c r="C72" s="28">
        <v>1049</v>
      </c>
      <c r="D72" s="29">
        <f>C72*1.15</f>
        <v>1206.35</v>
      </c>
      <c r="E72" s="30" t="s">
        <v>184</v>
      </c>
      <c r="F72" s="31" t="s">
        <v>27</v>
      </c>
      <c r="G72" s="31" t="s">
        <v>28</v>
      </c>
      <c r="H72" s="29" t="s">
        <v>104</v>
      </c>
      <c r="I72" s="85">
        <v>1025</v>
      </c>
    </row>
    <row r="73" spans="1:9" ht="25.5">
      <c r="A73" s="123"/>
      <c r="B73" s="33" t="s">
        <v>185</v>
      </c>
      <c r="C73" s="3">
        <v>2099</v>
      </c>
      <c r="D73" s="4">
        <v>2413.85</v>
      </c>
      <c r="E73" s="2" t="s">
        <v>186</v>
      </c>
      <c r="F73" s="34" t="s">
        <v>27</v>
      </c>
      <c r="G73" s="34" t="s">
        <v>28</v>
      </c>
      <c r="H73" s="4" t="s">
        <v>43</v>
      </c>
      <c r="I73" s="87">
        <v>2051.77</v>
      </c>
    </row>
    <row r="74" spans="1:9" ht="25.5">
      <c r="A74" s="123"/>
      <c r="B74" s="33" t="s">
        <v>187</v>
      </c>
      <c r="C74" s="3">
        <v>3099</v>
      </c>
      <c r="D74" s="4">
        <f aca="true" t="shared" si="5" ref="D74:D86">C74*1.15</f>
        <v>3563.85</v>
      </c>
      <c r="E74" s="2" t="s">
        <v>188</v>
      </c>
      <c r="F74" s="34" t="s">
        <v>27</v>
      </c>
      <c r="G74" s="34" t="s">
        <v>28</v>
      </c>
      <c r="H74" s="4" t="s">
        <v>29</v>
      </c>
      <c r="I74" s="87">
        <v>3029</v>
      </c>
    </row>
    <row r="75" spans="1:9" ht="25.5">
      <c r="A75" s="123"/>
      <c r="B75" s="33" t="s">
        <v>189</v>
      </c>
      <c r="C75" s="3">
        <v>1999</v>
      </c>
      <c r="D75" s="4">
        <f t="shared" si="5"/>
        <v>2298.85</v>
      </c>
      <c r="E75" s="2" t="s">
        <v>190</v>
      </c>
      <c r="F75" s="34" t="s">
        <v>27</v>
      </c>
      <c r="G75" s="34" t="s">
        <v>28</v>
      </c>
      <c r="H75" s="4" t="s">
        <v>29</v>
      </c>
      <c r="I75" s="87">
        <v>2069</v>
      </c>
    </row>
    <row r="76" spans="1:9" ht="25.5">
      <c r="A76" s="123"/>
      <c r="B76" s="33" t="s">
        <v>191</v>
      </c>
      <c r="C76" s="3">
        <v>2999</v>
      </c>
      <c r="D76" s="4">
        <f t="shared" si="5"/>
        <v>3448.85</v>
      </c>
      <c r="E76" s="2" t="s">
        <v>192</v>
      </c>
      <c r="F76" s="34" t="s">
        <v>27</v>
      </c>
      <c r="G76" s="34" t="s">
        <v>28</v>
      </c>
      <c r="H76" s="4" t="s">
        <v>29</v>
      </c>
      <c r="I76" s="87">
        <v>3104</v>
      </c>
    </row>
    <row r="77" spans="1:9" ht="25.5">
      <c r="A77" s="123"/>
      <c r="B77" s="35" t="s">
        <v>193</v>
      </c>
      <c r="C77" s="6">
        <v>4999</v>
      </c>
      <c r="D77" s="7">
        <f t="shared" si="5"/>
        <v>5748.849999999999</v>
      </c>
      <c r="E77" s="5" t="s">
        <v>194</v>
      </c>
      <c r="F77" s="62" t="s">
        <v>27</v>
      </c>
      <c r="G77" s="62" t="s">
        <v>28</v>
      </c>
      <c r="H77" s="7" t="s">
        <v>29</v>
      </c>
      <c r="I77" s="88">
        <v>5174</v>
      </c>
    </row>
    <row r="78" spans="1:9" ht="25.5">
      <c r="A78" s="123"/>
      <c r="B78" s="35" t="s">
        <v>195</v>
      </c>
      <c r="C78" s="6">
        <v>2999</v>
      </c>
      <c r="D78" s="7">
        <f t="shared" si="5"/>
        <v>3448.85</v>
      </c>
      <c r="E78" s="5" t="s">
        <v>196</v>
      </c>
      <c r="F78" s="62" t="s">
        <v>27</v>
      </c>
      <c r="G78" s="62" t="s">
        <v>28</v>
      </c>
      <c r="H78" s="7" t="s">
        <v>29</v>
      </c>
      <c r="I78" s="88">
        <v>2931.52</v>
      </c>
    </row>
    <row r="79" spans="1:9" ht="25.5">
      <c r="A79" s="123"/>
      <c r="B79" s="35" t="s">
        <v>197</v>
      </c>
      <c r="C79" s="6">
        <v>1499</v>
      </c>
      <c r="D79" s="7">
        <f t="shared" si="5"/>
        <v>1723.85</v>
      </c>
      <c r="E79" s="5" t="s">
        <v>198</v>
      </c>
      <c r="F79" s="62" t="s">
        <v>27</v>
      </c>
      <c r="G79" s="62" t="s">
        <v>28</v>
      </c>
      <c r="H79" s="8" t="s">
        <v>43</v>
      </c>
      <c r="I79" s="88">
        <v>1465</v>
      </c>
    </row>
    <row r="80" spans="1:9" ht="25.5">
      <c r="A80" s="124"/>
      <c r="B80" s="36" t="s">
        <v>199</v>
      </c>
      <c r="C80" s="37">
        <v>999</v>
      </c>
      <c r="D80" s="38">
        <f t="shared" si="5"/>
        <v>1148.85</v>
      </c>
      <c r="E80" s="39" t="s">
        <v>200</v>
      </c>
      <c r="F80" s="63" t="s">
        <v>27</v>
      </c>
      <c r="G80" s="63" t="s">
        <v>28</v>
      </c>
      <c r="H80" s="41" t="s">
        <v>43</v>
      </c>
      <c r="I80" s="90">
        <v>977</v>
      </c>
    </row>
    <row r="81" spans="1:9" ht="25.5">
      <c r="A81" s="131" t="s">
        <v>201</v>
      </c>
      <c r="B81" s="27" t="s">
        <v>202</v>
      </c>
      <c r="C81" s="32">
        <v>2199</v>
      </c>
      <c r="D81" s="29">
        <f t="shared" si="5"/>
        <v>2528.85</v>
      </c>
      <c r="E81" s="30" t="s">
        <v>203</v>
      </c>
      <c r="F81" s="31" t="s">
        <v>27</v>
      </c>
      <c r="G81" s="31" t="s">
        <v>28</v>
      </c>
      <c r="H81" s="32" t="s">
        <v>204</v>
      </c>
      <c r="I81" s="85">
        <v>1725</v>
      </c>
    </row>
    <row r="82" spans="1:9" ht="25.5">
      <c r="A82" s="132"/>
      <c r="B82" s="33" t="s">
        <v>205</v>
      </c>
      <c r="C82" s="3">
        <v>3099</v>
      </c>
      <c r="D82" s="4">
        <f t="shared" si="5"/>
        <v>3563.85</v>
      </c>
      <c r="E82" s="2" t="s">
        <v>206</v>
      </c>
      <c r="F82" s="34" t="s">
        <v>27</v>
      </c>
      <c r="G82" s="34" t="s">
        <v>28</v>
      </c>
      <c r="H82" s="4" t="s">
        <v>29</v>
      </c>
      <c r="I82" s="87">
        <v>3029</v>
      </c>
    </row>
    <row r="83" spans="1:9" ht="25.5">
      <c r="A83" s="132"/>
      <c r="B83" s="33" t="s">
        <v>207</v>
      </c>
      <c r="C83" s="3">
        <v>4099</v>
      </c>
      <c r="D83" s="4">
        <f t="shared" si="5"/>
        <v>4713.849999999999</v>
      </c>
      <c r="E83" s="2" t="s">
        <v>208</v>
      </c>
      <c r="F83" s="34" t="s">
        <v>27</v>
      </c>
      <c r="G83" s="34" t="s">
        <v>28</v>
      </c>
      <c r="H83" s="4" t="s">
        <v>29</v>
      </c>
      <c r="I83" s="87">
        <v>4007</v>
      </c>
    </row>
    <row r="84" spans="1:9" ht="25.5">
      <c r="A84" s="132"/>
      <c r="B84" s="35" t="s">
        <v>209</v>
      </c>
      <c r="C84" s="6">
        <v>2999</v>
      </c>
      <c r="D84" s="7">
        <f t="shared" si="5"/>
        <v>3448.85</v>
      </c>
      <c r="E84" s="5" t="s">
        <v>210</v>
      </c>
      <c r="F84" s="62" t="s">
        <v>27</v>
      </c>
      <c r="G84" s="62" t="s">
        <v>28</v>
      </c>
      <c r="H84" s="7" t="s">
        <v>29</v>
      </c>
      <c r="I84" s="88">
        <v>2931.52</v>
      </c>
    </row>
    <row r="85" spans="1:9" ht="25.5">
      <c r="A85" s="132"/>
      <c r="B85" s="35" t="s">
        <v>211</v>
      </c>
      <c r="C85" s="6">
        <v>1499</v>
      </c>
      <c r="D85" s="7">
        <f t="shared" si="5"/>
        <v>1723.85</v>
      </c>
      <c r="E85" s="5" t="s">
        <v>198</v>
      </c>
      <c r="F85" s="62" t="s">
        <v>27</v>
      </c>
      <c r="G85" s="62" t="s">
        <v>65</v>
      </c>
      <c r="H85" s="8" t="s">
        <v>43</v>
      </c>
      <c r="I85" s="88">
        <v>1465.27</v>
      </c>
    </row>
    <row r="86" spans="1:9" ht="25.5">
      <c r="A86" s="133"/>
      <c r="B86" s="104" t="s">
        <v>212</v>
      </c>
      <c r="C86" s="105">
        <v>999</v>
      </c>
      <c r="D86" s="106">
        <f t="shared" si="5"/>
        <v>1148.85</v>
      </c>
      <c r="E86" s="107" t="s">
        <v>200</v>
      </c>
      <c r="F86" s="108" t="s">
        <v>27</v>
      </c>
      <c r="G86" s="108" t="s">
        <v>65</v>
      </c>
      <c r="H86" s="109" t="s">
        <v>43</v>
      </c>
      <c r="I86" s="110">
        <v>976.52</v>
      </c>
    </row>
  </sheetData>
  <sheetProtection/>
  <mergeCells count="43">
    <mergeCell ref="F63:G64"/>
    <mergeCell ref="F54:G56"/>
    <mergeCell ref="E1:E2"/>
    <mergeCell ref="E42:E43"/>
    <mergeCell ref="H1:H2"/>
    <mergeCell ref="H42:H43"/>
    <mergeCell ref="I1:I2"/>
    <mergeCell ref="I42:I43"/>
    <mergeCell ref="F3:G6"/>
    <mergeCell ref="B1:B2"/>
    <mergeCell ref="B42:B43"/>
    <mergeCell ref="C1:C2"/>
    <mergeCell ref="C42:C43"/>
    <mergeCell ref="D1:D2"/>
    <mergeCell ref="D42:D43"/>
    <mergeCell ref="A61:A62"/>
    <mergeCell ref="A63:A64"/>
    <mergeCell ref="A65:A66"/>
    <mergeCell ref="A67:A71"/>
    <mergeCell ref="A72:A80"/>
    <mergeCell ref="A81:A86"/>
    <mergeCell ref="A42:A43"/>
    <mergeCell ref="A44:A45"/>
    <mergeCell ref="A46:A47"/>
    <mergeCell ref="A48:A51"/>
    <mergeCell ref="A54:A56"/>
    <mergeCell ref="A59:A60"/>
    <mergeCell ref="A13:A24"/>
    <mergeCell ref="A26:A27"/>
    <mergeCell ref="A28:A30"/>
    <mergeCell ref="A31:A34"/>
    <mergeCell ref="A36:A37"/>
    <mergeCell ref="A39:A40"/>
    <mergeCell ref="F1:G1"/>
    <mergeCell ref="A25:I25"/>
    <mergeCell ref="F41:G41"/>
    <mergeCell ref="F42:G42"/>
    <mergeCell ref="F53:G53"/>
    <mergeCell ref="F58:G58"/>
    <mergeCell ref="A1:A2"/>
    <mergeCell ref="A3:A6"/>
    <mergeCell ref="A7:A9"/>
    <mergeCell ref="A11:A12"/>
  </mergeCells>
  <printOptions/>
  <pageMargins left="0.2361111111111111" right="0" top="0.39305555555555555" bottom="0.19652777777777777" header="0.2361111111111111" footer="0.19652777777777777"/>
  <pageSetup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3">
      <selection activeCell="C27" sqref="C27"/>
    </sheetView>
  </sheetViews>
  <sheetFormatPr defaultColWidth="19.8515625" defaultRowHeight="15"/>
  <cols>
    <col min="1" max="1" width="10.57421875" style="9" customWidth="1"/>
    <col min="2" max="2" width="15.00390625" style="10" customWidth="1"/>
    <col min="3" max="3" width="10.28125" style="10" customWidth="1"/>
    <col min="4" max="5" width="8.28125" style="10" customWidth="1"/>
    <col min="6" max="6" width="26.7109375" style="10" customWidth="1"/>
    <col min="7" max="7" width="6.8515625" style="10" customWidth="1"/>
    <col min="8" max="8" width="32.57421875" style="11" customWidth="1"/>
    <col min="9" max="9" width="20.8515625" style="11" customWidth="1"/>
    <col min="10" max="10" width="37.00390625" style="11" customWidth="1"/>
    <col min="11" max="16384" width="19.8515625" style="11" customWidth="1"/>
  </cols>
  <sheetData>
    <row r="1" spans="1:9" ht="12.75">
      <c r="A1" s="12" t="s">
        <v>0</v>
      </c>
      <c r="B1" s="13" t="s">
        <v>213</v>
      </c>
      <c r="C1" s="13" t="s">
        <v>214</v>
      </c>
      <c r="D1" s="13" t="s">
        <v>215</v>
      </c>
      <c r="E1" s="13" t="s">
        <v>216</v>
      </c>
      <c r="F1" s="13" t="s">
        <v>217</v>
      </c>
      <c r="G1" s="13" t="s">
        <v>6</v>
      </c>
      <c r="H1" s="13" t="s">
        <v>218</v>
      </c>
      <c r="I1" s="13" t="s">
        <v>219</v>
      </c>
    </row>
    <row r="2" spans="1:9" ht="24">
      <c r="A2" s="156" t="s">
        <v>201</v>
      </c>
      <c r="B2" s="14" t="s">
        <v>220</v>
      </c>
      <c r="C2" s="14" t="s">
        <v>221</v>
      </c>
      <c r="D2" s="14" t="s">
        <v>222</v>
      </c>
      <c r="E2" s="14" t="s">
        <v>222</v>
      </c>
      <c r="F2" s="14" t="s">
        <v>223</v>
      </c>
      <c r="G2" s="14" t="s">
        <v>29</v>
      </c>
      <c r="H2" s="14" t="s">
        <v>224</v>
      </c>
      <c r="I2" s="14" t="s">
        <v>225</v>
      </c>
    </row>
    <row r="3" spans="1:9" ht="24">
      <c r="A3" s="155"/>
      <c r="B3" s="15" t="s">
        <v>226</v>
      </c>
      <c r="C3" s="15" t="s">
        <v>227</v>
      </c>
      <c r="D3" s="15" t="s">
        <v>228</v>
      </c>
      <c r="E3" s="15" t="s">
        <v>229</v>
      </c>
      <c r="F3" s="15" t="s">
        <v>230</v>
      </c>
      <c r="G3" s="15" t="s">
        <v>43</v>
      </c>
      <c r="H3" s="15" t="s">
        <v>212</v>
      </c>
      <c r="I3" s="15" t="s">
        <v>225</v>
      </c>
    </row>
    <row r="4" spans="1:9" ht="24">
      <c r="A4" s="155"/>
      <c r="B4" s="15" t="s">
        <v>226</v>
      </c>
      <c r="C4" s="15" t="s">
        <v>231</v>
      </c>
      <c r="D4" s="15" t="s">
        <v>228</v>
      </c>
      <c r="E4" s="15" t="s">
        <v>232</v>
      </c>
      <c r="F4" s="15" t="s">
        <v>230</v>
      </c>
      <c r="G4" s="15" t="s">
        <v>43</v>
      </c>
      <c r="H4" s="15" t="s">
        <v>211</v>
      </c>
      <c r="I4" s="15" t="s">
        <v>225</v>
      </c>
    </row>
    <row r="5" spans="1:9" ht="12.75">
      <c r="A5" s="16" t="s">
        <v>233</v>
      </c>
      <c r="B5" s="17" t="s">
        <v>233</v>
      </c>
      <c r="C5" s="17" t="s">
        <v>233</v>
      </c>
      <c r="D5" s="17" t="s">
        <v>233</v>
      </c>
      <c r="E5" s="17" t="s">
        <v>233</v>
      </c>
      <c r="F5" s="17" t="s">
        <v>233</v>
      </c>
      <c r="G5" s="17" t="s">
        <v>233</v>
      </c>
      <c r="H5" s="17" t="s">
        <v>233</v>
      </c>
      <c r="I5" s="17" t="s">
        <v>233</v>
      </c>
    </row>
    <row r="6" spans="1:9" ht="24">
      <c r="A6" s="156" t="s">
        <v>182</v>
      </c>
      <c r="B6" s="14" t="s">
        <v>220</v>
      </c>
      <c r="C6" s="14" t="s">
        <v>221</v>
      </c>
      <c r="D6" s="14" t="s">
        <v>222</v>
      </c>
      <c r="E6" s="14" t="s">
        <v>222</v>
      </c>
      <c r="F6" s="14" t="s">
        <v>223</v>
      </c>
      <c r="G6" s="14" t="s">
        <v>29</v>
      </c>
      <c r="H6" s="14" t="s">
        <v>224</v>
      </c>
      <c r="I6" s="14" t="s">
        <v>234</v>
      </c>
    </row>
    <row r="7" spans="1:9" ht="24">
      <c r="A7" s="155"/>
      <c r="B7" s="15" t="s">
        <v>226</v>
      </c>
      <c r="C7" s="15" t="s">
        <v>227</v>
      </c>
      <c r="D7" s="15" t="s">
        <v>228</v>
      </c>
      <c r="E7" s="15" t="s">
        <v>229</v>
      </c>
      <c r="F7" s="15" t="s">
        <v>230</v>
      </c>
      <c r="G7" s="15" t="s">
        <v>43</v>
      </c>
      <c r="H7" s="15" t="s">
        <v>199</v>
      </c>
      <c r="I7" s="15" t="s">
        <v>234</v>
      </c>
    </row>
    <row r="8" spans="1:9" ht="24">
      <c r="A8" s="155"/>
      <c r="B8" s="15" t="s">
        <v>226</v>
      </c>
      <c r="C8" s="15" t="s">
        <v>231</v>
      </c>
      <c r="D8" s="15" t="s">
        <v>228</v>
      </c>
      <c r="E8" s="15" t="s">
        <v>232</v>
      </c>
      <c r="F8" s="15" t="s">
        <v>230</v>
      </c>
      <c r="G8" s="15" t="s">
        <v>43</v>
      </c>
      <c r="H8" s="15" t="s">
        <v>197</v>
      </c>
      <c r="I8" s="15" t="s">
        <v>234</v>
      </c>
    </row>
    <row r="9" spans="1:9" ht="12.75">
      <c r="A9" s="16" t="s">
        <v>233</v>
      </c>
      <c r="B9" s="17" t="s">
        <v>233</v>
      </c>
      <c r="C9" s="17" t="s">
        <v>233</v>
      </c>
      <c r="D9" s="17" t="s">
        <v>233</v>
      </c>
      <c r="E9" s="17" t="s">
        <v>233</v>
      </c>
      <c r="F9" s="17" t="s">
        <v>233</v>
      </c>
      <c r="G9" s="17" t="s">
        <v>233</v>
      </c>
      <c r="H9" s="17" t="s">
        <v>233</v>
      </c>
      <c r="I9" s="17" t="s">
        <v>233</v>
      </c>
    </row>
    <row r="10" spans="1:9" ht="24">
      <c r="A10" s="156" t="s">
        <v>235</v>
      </c>
      <c r="B10" s="14" t="s">
        <v>220</v>
      </c>
      <c r="C10" s="14" t="s">
        <v>221</v>
      </c>
      <c r="D10" s="154" t="s">
        <v>228</v>
      </c>
      <c r="E10" s="155"/>
      <c r="F10" s="14" t="s">
        <v>236</v>
      </c>
      <c r="G10" s="14" t="s">
        <v>43</v>
      </c>
      <c r="H10" s="14" t="s">
        <v>61</v>
      </c>
      <c r="I10" s="14" t="s">
        <v>237</v>
      </c>
    </row>
    <row r="11" spans="1:9" ht="24">
      <c r="A11" s="155"/>
      <c r="B11" s="15" t="s">
        <v>226</v>
      </c>
      <c r="C11" s="15" t="s">
        <v>227</v>
      </c>
      <c r="D11" s="15" t="s">
        <v>238</v>
      </c>
      <c r="E11" s="15" t="s">
        <v>229</v>
      </c>
      <c r="F11" s="15" t="s">
        <v>239</v>
      </c>
      <c r="G11" s="15" t="s">
        <v>43</v>
      </c>
      <c r="H11" s="15" t="s">
        <v>66</v>
      </c>
      <c r="I11" s="15" t="s">
        <v>237</v>
      </c>
    </row>
    <row r="12" spans="1:9" ht="24">
      <c r="A12" s="155"/>
      <c r="B12" s="15" t="s">
        <v>226</v>
      </c>
      <c r="C12" s="15" t="s">
        <v>231</v>
      </c>
      <c r="D12" s="15" t="s">
        <v>238</v>
      </c>
      <c r="E12" s="15" t="s">
        <v>238</v>
      </c>
      <c r="F12" s="15" t="s">
        <v>239</v>
      </c>
      <c r="G12" s="15" t="s">
        <v>43</v>
      </c>
      <c r="H12" s="15" t="s">
        <v>63</v>
      </c>
      <c r="I12" s="15" t="s">
        <v>237</v>
      </c>
    </row>
    <row r="13" spans="1:9" ht="15">
      <c r="A13" s="18"/>
      <c r="B13" s="17" t="s">
        <v>233</v>
      </c>
      <c r="C13" s="17" t="s">
        <v>233</v>
      </c>
      <c r="D13" s="17" t="s">
        <v>233</v>
      </c>
      <c r="E13" s="17" t="s">
        <v>233</v>
      </c>
      <c r="F13" s="17" t="s">
        <v>233</v>
      </c>
      <c r="G13" s="17" t="s">
        <v>233</v>
      </c>
      <c r="H13" s="17" t="s">
        <v>233</v>
      </c>
      <c r="I13" s="17" t="s">
        <v>233</v>
      </c>
    </row>
    <row r="14" spans="1:9" ht="24">
      <c r="A14" s="156" t="s">
        <v>10</v>
      </c>
      <c r="B14" s="14" t="s">
        <v>220</v>
      </c>
      <c r="C14" s="14" t="s">
        <v>240</v>
      </c>
      <c r="D14" s="14" t="s">
        <v>222</v>
      </c>
      <c r="E14" s="14" t="s">
        <v>222</v>
      </c>
      <c r="F14" s="14" t="s">
        <v>241</v>
      </c>
      <c r="G14" s="14" t="s">
        <v>20</v>
      </c>
      <c r="H14" s="14" t="s">
        <v>242</v>
      </c>
      <c r="I14" s="14" t="s">
        <v>229</v>
      </c>
    </row>
    <row r="15" spans="1:9" ht="24">
      <c r="A15" s="155"/>
      <c r="B15" s="15" t="s">
        <v>226</v>
      </c>
      <c r="C15" s="15" t="s">
        <v>227</v>
      </c>
      <c r="D15" s="15" t="s">
        <v>222</v>
      </c>
      <c r="E15" s="15" t="s">
        <v>229</v>
      </c>
      <c r="F15" s="15" t="s">
        <v>243</v>
      </c>
      <c r="G15" s="15" t="s">
        <v>23</v>
      </c>
      <c r="H15" s="15" t="s">
        <v>21</v>
      </c>
      <c r="I15" s="15" t="s">
        <v>229</v>
      </c>
    </row>
    <row r="16" spans="1:9" ht="15">
      <c r="A16" s="18"/>
      <c r="B16" s="17" t="s">
        <v>233</v>
      </c>
      <c r="C16" s="17" t="s">
        <v>233</v>
      </c>
      <c r="D16" s="17" t="s">
        <v>233</v>
      </c>
      <c r="E16" s="17" t="s">
        <v>233</v>
      </c>
      <c r="F16" s="17" t="s">
        <v>233</v>
      </c>
      <c r="G16" s="17" t="s">
        <v>233</v>
      </c>
      <c r="H16" s="17" t="s">
        <v>233</v>
      </c>
      <c r="I16" s="17" t="s">
        <v>233</v>
      </c>
    </row>
    <row r="17" spans="1:9" ht="24">
      <c r="A17" s="156" t="s">
        <v>136</v>
      </c>
      <c r="B17" s="14" t="s">
        <v>220</v>
      </c>
      <c r="C17" s="14" t="s">
        <v>227</v>
      </c>
      <c r="D17" s="14" t="s">
        <v>222</v>
      </c>
      <c r="E17" s="14" t="s">
        <v>238</v>
      </c>
      <c r="F17" s="14" t="s">
        <v>244</v>
      </c>
      <c r="G17" s="14" t="s">
        <v>56</v>
      </c>
      <c r="H17" s="14" t="s">
        <v>137</v>
      </c>
      <c r="I17" s="14" t="s">
        <v>229</v>
      </c>
    </row>
    <row r="18" spans="1:9" ht="24">
      <c r="A18" s="155"/>
      <c r="B18" s="15" t="s">
        <v>226</v>
      </c>
      <c r="C18" s="15" t="s">
        <v>245</v>
      </c>
      <c r="D18" s="15" t="s">
        <v>222</v>
      </c>
      <c r="E18" s="15" t="s">
        <v>229</v>
      </c>
      <c r="F18" s="15" t="s">
        <v>230</v>
      </c>
      <c r="G18" s="15" t="s">
        <v>56</v>
      </c>
      <c r="H18" s="15" t="s">
        <v>142</v>
      </c>
      <c r="I18" s="15" t="s">
        <v>229</v>
      </c>
    </row>
    <row r="19" spans="1:9" ht="15">
      <c r="A19" s="18"/>
      <c r="B19" s="17" t="s">
        <v>233</v>
      </c>
      <c r="C19" s="17" t="s">
        <v>233</v>
      </c>
      <c r="D19" s="17" t="s">
        <v>233</v>
      </c>
      <c r="E19" s="17" t="s">
        <v>233</v>
      </c>
      <c r="F19" s="17" t="s">
        <v>233</v>
      </c>
      <c r="G19" s="17" t="s">
        <v>233</v>
      </c>
      <c r="H19" s="17" t="s">
        <v>233</v>
      </c>
      <c r="I19" s="17" t="s">
        <v>233</v>
      </c>
    </row>
    <row r="20" spans="1:9" ht="24">
      <c r="A20" s="156" t="s">
        <v>98</v>
      </c>
      <c r="B20" s="14" t="s">
        <v>220</v>
      </c>
      <c r="C20" s="14" t="s">
        <v>227</v>
      </c>
      <c r="D20" s="14" t="s">
        <v>246</v>
      </c>
      <c r="E20" s="14" t="s">
        <v>247</v>
      </c>
      <c r="F20" s="14" t="s">
        <v>248</v>
      </c>
      <c r="G20" s="14" t="s">
        <v>56</v>
      </c>
      <c r="H20" s="14" t="s">
        <v>99</v>
      </c>
      <c r="I20" s="14" t="s">
        <v>229</v>
      </c>
    </row>
    <row r="21" spans="1:9" ht="12.75">
      <c r="A21" s="155"/>
      <c r="B21" s="15" t="s">
        <v>226</v>
      </c>
      <c r="C21" s="15" t="s">
        <v>245</v>
      </c>
      <c r="D21" s="15" t="s">
        <v>249</v>
      </c>
      <c r="E21" s="15" t="s">
        <v>229</v>
      </c>
      <c r="F21" s="15" t="s">
        <v>250</v>
      </c>
      <c r="G21" s="15" t="s">
        <v>56</v>
      </c>
      <c r="H21" s="19" t="s">
        <v>251</v>
      </c>
      <c r="I21" s="15" t="s">
        <v>229</v>
      </c>
    </row>
    <row r="22" spans="1:9" ht="15">
      <c r="A22" s="18"/>
      <c r="B22" s="17" t="s">
        <v>233</v>
      </c>
      <c r="C22" s="17" t="s">
        <v>233</v>
      </c>
      <c r="D22" s="17" t="s">
        <v>233</v>
      </c>
      <c r="E22" s="17" t="s">
        <v>233</v>
      </c>
      <c r="F22" s="17" t="s">
        <v>233</v>
      </c>
      <c r="G22" s="17" t="s">
        <v>233</v>
      </c>
      <c r="H22" s="17" t="s">
        <v>233</v>
      </c>
      <c r="I22" s="17" t="s">
        <v>233</v>
      </c>
    </row>
    <row r="23" spans="1:9" ht="24">
      <c r="A23" s="156" t="s">
        <v>161</v>
      </c>
      <c r="B23" s="14" t="s">
        <v>220</v>
      </c>
      <c r="C23" s="14" t="s">
        <v>227</v>
      </c>
      <c r="D23" s="154" t="s">
        <v>252</v>
      </c>
      <c r="E23" s="155"/>
      <c r="F23" s="14" t="s">
        <v>253</v>
      </c>
      <c r="G23" s="14" t="s">
        <v>56</v>
      </c>
      <c r="H23" s="14" t="s">
        <v>162</v>
      </c>
      <c r="I23" s="14" t="s">
        <v>229</v>
      </c>
    </row>
    <row r="24" spans="1:9" ht="12.75">
      <c r="A24" s="155"/>
      <c r="B24" s="15" t="s">
        <v>226</v>
      </c>
      <c r="C24" s="15" t="s">
        <v>245</v>
      </c>
      <c r="D24" s="15" t="s">
        <v>254</v>
      </c>
      <c r="E24" s="15" t="s">
        <v>229</v>
      </c>
      <c r="F24" s="15" t="s">
        <v>230</v>
      </c>
      <c r="G24" s="15" t="s">
        <v>56</v>
      </c>
      <c r="H24" s="19" t="s">
        <v>255</v>
      </c>
      <c r="I24" s="15" t="s">
        <v>229</v>
      </c>
    </row>
  </sheetData>
  <sheetProtection/>
  <mergeCells count="9">
    <mergeCell ref="D10:E10"/>
    <mergeCell ref="D23:E23"/>
    <mergeCell ref="A2:A4"/>
    <mergeCell ref="A6:A8"/>
    <mergeCell ref="A10:A12"/>
    <mergeCell ref="A14:A15"/>
    <mergeCell ref="A17:A18"/>
    <mergeCell ref="A20:A21"/>
    <mergeCell ref="A23:A24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8.8515625" style="0" customWidth="1"/>
    <col min="2" max="2" width="40.00390625" style="0" customWidth="1"/>
    <col min="3" max="3" width="11.140625" style="0" customWidth="1"/>
    <col min="4" max="4" width="11.421875" style="0" customWidth="1"/>
    <col min="5" max="5" width="74.28125" style="0" customWidth="1"/>
    <col min="6" max="6" width="6.8515625" style="0" customWidth="1"/>
  </cols>
  <sheetData>
    <row r="1" spans="1:6" ht="15">
      <c r="A1" s="120" t="s">
        <v>0</v>
      </c>
      <c r="B1" s="134" t="s">
        <v>1</v>
      </c>
      <c r="C1" s="137" t="s">
        <v>2</v>
      </c>
      <c r="D1" s="140" t="s">
        <v>3</v>
      </c>
      <c r="E1" s="137" t="s">
        <v>4</v>
      </c>
      <c r="F1" s="137" t="s">
        <v>6</v>
      </c>
    </row>
    <row r="2" spans="1:6" ht="15">
      <c r="A2" s="121"/>
      <c r="B2" s="135"/>
      <c r="C2" s="138"/>
      <c r="D2" s="141"/>
      <c r="E2" s="138"/>
      <c r="F2" s="138"/>
    </row>
    <row r="3" spans="1:6" ht="15">
      <c r="A3" s="157" t="s">
        <v>182</v>
      </c>
      <c r="B3" s="2"/>
      <c r="C3" s="3"/>
      <c r="D3" s="4"/>
      <c r="E3" s="2"/>
      <c r="F3" s="4"/>
    </row>
    <row r="4" spans="1:6" ht="25.5">
      <c r="A4" s="157"/>
      <c r="B4" s="2" t="s">
        <v>185</v>
      </c>
      <c r="C4" s="3">
        <v>2099</v>
      </c>
      <c r="D4" s="4">
        <v>2413.85</v>
      </c>
      <c r="E4" s="2" t="s">
        <v>186</v>
      </c>
      <c r="F4" s="4" t="s">
        <v>43</v>
      </c>
    </row>
    <row r="5" spans="1:6" ht="25.5">
      <c r="A5" s="157"/>
      <c r="B5" s="2" t="s">
        <v>187</v>
      </c>
      <c r="C5" s="3">
        <v>3099</v>
      </c>
      <c r="D5" s="4">
        <f aca="true" t="shared" si="0" ref="D5:D11">C5*1.15</f>
        <v>3563.85</v>
      </c>
      <c r="E5" s="2" t="s">
        <v>188</v>
      </c>
      <c r="F5" s="4" t="s">
        <v>29</v>
      </c>
    </row>
    <row r="6" spans="1:6" ht="25.5">
      <c r="A6" s="157"/>
      <c r="B6" s="2" t="s">
        <v>189</v>
      </c>
      <c r="C6" s="3">
        <v>1999</v>
      </c>
      <c r="D6" s="4">
        <f t="shared" si="0"/>
        <v>2298.85</v>
      </c>
      <c r="E6" s="2" t="s">
        <v>190</v>
      </c>
      <c r="F6" s="4" t="s">
        <v>29</v>
      </c>
    </row>
    <row r="7" spans="1:6" ht="25.5">
      <c r="A7" s="157"/>
      <c r="B7" s="2" t="s">
        <v>191</v>
      </c>
      <c r="C7" s="3">
        <v>2999</v>
      </c>
      <c r="D7" s="4">
        <f t="shared" si="0"/>
        <v>3448.85</v>
      </c>
      <c r="E7" s="2" t="s">
        <v>192</v>
      </c>
      <c r="F7" s="4" t="s">
        <v>29</v>
      </c>
    </row>
    <row r="8" spans="1:6" ht="25.5">
      <c r="A8" s="157"/>
      <c r="B8" s="5" t="s">
        <v>193</v>
      </c>
      <c r="C8" s="6">
        <v>4999</v>
      </c>
      <c r="D8" s="7">
        <f t="shared" si="0"/>
        <v>5748.849999999999</v>
      </c>
      <c r="E8" s="5" t="s">
        <v>194</v>
      </c>
      <c r="F8" s="7" t="s">
        <v>29</v>
      </c>
    </row>
    <row r="9" spans="1:6" ht="25.5">
      <c r="A9" s="157"/>
      <c r="B9" s="5" t="s">
        <v>195</v>
      </c>
      <c r="C9" s="6">
        <v>2999</v>
      </c>
      <c r="D9" s="7">
        <f t="shared" si="0"/>
        <v>3448.85</v>
      </c>
      <c r="E9" s="5" t="s">
        <v>196</v>
      </c>
      <c r="F9" s="7" t="s">
        <v>29</v>
      </c>
    </row>
    <row r="10" spans="1:6" ht="25.5">
      <c r="A10" s="157"/>
      <c r="B10" s="5" t="s">
        <v>197</v>
      </c>
      <c r="C10" s="6">
        <v>1499</v>
      </c>
      <c r="D10" s="7">
        <f t="shared" si="0"/>
        <v>1723.85</v>
      </c>
      <c r="E10" s="5" t="s">
        <v>198</v>
      </c>
      <c r="F10" s="8" t="s">
        <v>43</v>
      </c>
    </row>
    <row r="11" spans="1:6" ht="25.5">
      <c r="A11" s="157"/>
      <c r="B11" s="5" t="s">
        <v>199</v>
      </c>
      <c r="C11" s="6">
        <v>999</v>
      </c>
      <c r="D11" s="7">
        <f t="shared" si="0"/>
        <v>1148.85</v>
      </c>
      <c r="E11" s="5" t="s">
        <v>200</v>
      </c>
      <c r="F11" s="8" t="s">
        <v>43</v>
      </c>
    </row>
  </sheetData>
  <sheetProtection/>
  <mergeCells count="7">
    <mergeCell ref="F1:F2"/>
    <mergeCell ref="A1:A2"/>
    <mergeCell ref="A3:A11"/>
    <mergeCell ref="B1:B2"/>
    <mergeCell ref="C1:C2"/>
    <mergeCell ref="D1:D2"/>
    <mergeCell ref="E1:E2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m10003337</dc:creator>
  <cp:keywords/>
  <dc:description/>
  <cp:lastModifiedBy>Travelsdata.com</cp:lastModifiedBy>
  <dcterms:created xsi:type="dcterms:W3CDTF">2016-05-04T07:13:05Z</dcterms:created>
  <dcterms:modified xsi:type="dcterms:W3CDTF">2017-08-25T10:09:56Z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1033-9.1.0.4058</vt:lpwstr>
  </property>
</Properties>
</file>